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3" i="2" l="1"/>
  <c r="D74" i="2"/>
  <c r="D84" i="2" s="1"/>
  <c r="F80" i="1"/>
  <c r="F79" i="1"/>
  <c r="F66" i="1"/>
</calcChain>
</file>

<file path=xl/sharedStrings.xml><?xml version="1.0" encoding="utf-8"?>
<sst xmlns="http://schemas.openxmlformats.org/spreadsheetml/2006/main" count="611" uniqueCount="350">
  <si>
    <t>Individual Grants</t>
  </si>
  <si>
    <t>Applicant Name</t>
  </si>
  <si>
    <t>Current Role in Sport</t>
  </si>
  <si>
    <t>Sport</t>
  </si>
  <si>
    <t>Course Title</t>
  </si>
  <si>
    <t>Course Provider</t>
  </si>
  <si>
    <t>Women Participating
in Course</t>
  </si>
  <si>
    <t>Coaching &amp; Officiating</t>
  </si>
  <si>
    <t>Alexandra Billeter</t>
  </si>
  <si>
    <t>Official</t>
  </si>
  <si>
    <t>Football (Soccer)</t>
  </si>
  <si>
    <t>Level 2 Instructor/Assessor Course</t>
  </si>
  <si>
    <t>Football Queensland</t>
  </si>
  <si>
    <t>Anna Roganova</t>
  </si>
  <si>
    <t>Coach</t>
  </si>
  <si>
    <t>Weightlifting</t>
  </si>
  <si>
    <t>Level 2 Olympic Weightlifting Coaching Course</t>
  </si>
  <si>
    <t>Australian Weightlifting Federation</t>
  </si>
  <si>
    <t>Beth Whaanga</t>
  </si>
  <si>
    <t>Rugby Union</t>
  </si>
  <si>
    <t>Developing Coach Level 2</t>
  </si>
  <si>
    <t xml:space="preserve">Rugby Australia </t>
  </si>
  <si>
    <t>Brandie O'Connor</t>
  </si>
  <si>
    <t>Cycling</t>
  </si>
  <si>
    <t xml:space="preserve">Graduate Certificate of Sport and Exercise </t>
  </si>
  <si>
    <t>University of Southern Queensland</t>
  </si>
  <si>
    <t>Casandra Wright</t>
  </si>
  <si>
    <t>FFA A Licence</t>
  </si>
  <si>
    <t xml:space="preserve">Football Federation Australia </t>
  </si>
  <si>
    <t>Crystal Yeo</t>
  </si>
  <si>
    <t>Gymnastics</t>
  </si>
  <si>
    <t xml:space="preserve">Federation Of International Gymnastics Level 3 Course </t>
  </si>
  <si>
    <t xml:space="preserve">Gymnastics Australia </t>
  </si>
  <si>
    <t>Danielle Prince</t>
  </si>
  <si>
    <t>FIG Academy Level 2 Advanced Silver Coaching Course Rhythmic Gymnastics</t>
  </si>
  <si>
    <t>Federation of International Gymnastics</t>
  </si>
  <si>
    <t>Eleni Vosnakis</t>
  </si>
  <si>
    <t xml:space="preserve">FFA/AFC 'B' Licence </t>
  </si>
  <si>
    <t>Football Federation Australia</t>
  </si>
  <si>
    <t>Emily Hall</t>
  </si>
  <si>
    <t>Rugby League</t>
  </si>
  <si>
    <t>Level 2 Strength and Conditioning Coach Accreditation Course</t>
  </si>
  <si>
    <t xml:space="preserve">Australian Strength &amp; Conditioning Association </t>
  </si>
  <si>
    <t>Jenny Hassan</t>
  </si>
  <si>
    <t>Athletics</t>
  </si>
  <si>
    <t>Level 2 Advanced Coach Part A</t>
  </si>
  <si>
    <t>Athletics Australia</t>
  </si>
  <si>
    <t>Jessine Bonzas</t>
  </si>
  <si>
    <t>FFA/AFC 'A' Licence</t>
  </si>
  <si>
    <t>Joanna Bailey</t>
  </si>
  <si>
    <t>Athletics Australia Level 2 Intermediate Recreational Running Coach</t>
  </si>
  <si>
    <t>Athletics Victoria</t>
  </si>
  <si>
    <t>Jo-Anne Karaitiana</t>
  </si>
  <si>
    <t>Tennis</t>
  </si>
  <si>
    <t>Master Club Professional Course</t>
  </si>
  <si>
    <t>Tennis Australia</t>
  </si>
  <si>
    <t>Julia Chernoukha</t>
  </si>
  <si>
    <t>FFA/AFC 'B' Licence</t>
  </si>
  <si>
    <t>Football Federation of Australia</t>
  </si>
  <si>
    <t>Katherine Evans</t>
  </si>
  <si>
    <t>Equestrian</t>
  </si>
  <si>
    <t>Introductory Level EA Coach - Horse Management, Riding, Coaching</t>
  </si>
  <si>
    <t>Equestrian Australia</t>
  </si>
  <si>
    <t>Lauren Kappler</t>
  </si>
  <si>
    <t>Sailing / Yachting</t>
  </si>
  <si>
    <t>Dinghy Instructor, Powerboat Handling Course</t>
  </si>
  <si>
    <t>Australian Sailing</t>
  </si>
  <si>
    <t>Leanne Knox</t>
  </si>
  <si>
    <t>Level 2 Olympic Weightlifting Club Coaching Course</t>
  </si>
  <si>
    <t>Michelle Versluys</t>
  </si>
  <si>
    <t>Surf Life Saving</t>
  </si>
  <si>
    <t>Level 1 Run Leader</t>
  </si>
  <si>
    <t>Athletics NSW</t>
  </si>
  <si>
    <t>Olivia Knowles</t>
  </si>
  <si>
    <t>Australian Football</t>
  </si>
  <si>
    <t>ASCA Level 2 S&amp;C Coach Accreditation Course</t>
  </si>
  <si>
    <t>Australian Strength and Conditioning Association</t>
  </si>
  <si>
    <t>Prateeti Sabhlok</t>
  </si>
  <si>
    <t>Synchronised Swimming</t>
  </si>
  <si>
    <t>Alixa Flexibility Certification Course: Module 1</t>
  </si>
  <si>
    <t>Alixa Flexibility</t>
  </si>
  <si>
    <t>Shani Cashin</t>
  </si>
  <si>
    <t>FIG Level 2 Academy Program</t>
  </si>
  <si>
    <t>Federation Internationale de Gymnastique</t>
  </si>
  <si>
    <t>Governance / Other</t>
  </si>
  <si>
    <t>Alice Martin</t>
  </si>
  <si>
    <t>Executive/Board/Committee</t>
  </si>
  <si>
    <t>Orienteering</t>
  </si>
  <si>
    <t>Governance Foundations for Not-For-Profit Directors</t>
  </si>
  <si>
    <t>Australian Institute of Company Directors</t>
  </si>
  <si>
    <t>Amy Duggan</t>
  </si>
  <si>
    <t xml:space="preserve">Company Directors Course </t>
  </si>
  <si>
    <t xml:space="preserve">Australian Institute of Company Directors </t>
  </si>
  <si>
    <t>Christine Osborne</t>
  </si>
  <si>
    <t>Working In Sport Essentials (WISE) Program – Governance In Sport</t>
  </si>
  <si>
    <t>Governance Institute of Australia</t>
  </si>
  <si>
    <t>Gina Sacilotto</t>
  </si>
  <si>
    <t>Sport Science/Sport Medicine</t>
  </si>
  <si>
    <t>Swimming</t>
  </si>
  <si>
    <t>SMARTABASE Builder Course</t>
  </si>
  <si>
    <t>Fusion Sport</t>
  </si>
  <si>
    <t>Lisa Lymbery</t>
  </si>
  <si>
    <t>Corporate/Event/Competitions</t>
  </si>
  <si>
    <t>Cricket</t>
  </si>
  <si>
    <t>Gender Diversity Program</t>
  </si>
  <si>
    <t>INSEAD</t>
  </si>
  <si>
    <t>Louise Morrison</t>
  </si>
  <si>
    <t>Communications/Marketing</t>
  </si>
  <si>
    <t>Diploma of Marketing and Communication</t>
  </si>
  <si>
    <t>Asset College Online</t>
  </si>
  <si>
    <t>Maartje Theunissen</t>
  </si>
  <si>
    <t>Participation Management</t>
  </si>
  <si>
    <t>Shooting</t>
  </si>
  <si>
    <t>Company Directors Course</t>
  </si>
  <si>
    <t>Paula Ward</t>
  </si>
  <si>
    <t>Renee Chappell</t>
  </si>
  <si>
    <t>Vibeke Stisen</t>
  </si>
  <si>
    <t>Hockey</t>
  </si>
  <si>
    <t>Leadership &amp; Management</t>
  </si>
  <si>
    <t>Adelaide Jackson</t>
  </si>
  <si>
    <t>High Performance Management</t>
  </si>
  <si>
    <t>Assertive Communication for Women</t>
  </si>
  <si>
    <t>Australian Institute of Management</t>
  </si>
  <si>
    <t>Ainslie Gardner</t>
  </si>
  <si>
    <t>Motor Sport</t>
  </si>
  <si>
    <t xml:space="preserve">Training Evaluation and Project Management Fundamentals </t>
  </si>
  <si>
    <t>Alexandra Ash</t>
  </si>
  <si>
    <t>Disability Sport</t>
  </si>
  <si>
    <t>2019 Williamson Community Leadership Program</t>
  </si>
  <si>
    <t>Leadership Victoria</t>
  </si>
  <si>
    <t>Alexandra Fehon</t>
  </si>
  <si>
    <t>Triathlon</t>
  </si>
  <si>
    <t>People Management Course</t>
  </si>
  <si>
    <t>The University of Sydney Centre for Continuing Education</t>
  </si>
  <si>
    <t>Anna Fitzgerald</t>
  </si>
  <si>
    <t>Masters Business Administration (Sports Management)</t>
  </si>
  <si>
    <t>Torrens University</t>
  </si>
  <si>
    <t>Anna Muldoon</t>
  </si>
  <si>
    <t>Paralympics</t>
  </si>
  <si>
    <t>Graduate Diploma in Sport Business and Integrity</t>
  </si>
  <si>
    <t>Victoria University</t>
  </si>
  <si>
    <t>Belinda Cameron</t>
  </si>
  <si>
    <t>Floorball</t>
  </si>
  <si>
    <t>Certificate IV in Leadership and Management</t>
  </si>
  <si>
    <t>Britt Giles</t>
  </si>
  <si>
    <t>Leadership Coaching and Mentoring Program (12 months - one-to-one)</t>
  </si>
  <si>
    <t>Alison Crabb</t>
  </si>
  <si>
    <t>Cassie Langford</t>
  </si>
  <si>
    <t>Diploma of Leadership and Management</t>
  </si>
  <si>
    <t>Monarch Institute</t>
  </si>
  <si>
    <t>Eliza Freney</t>
  </si>
  <si>
    <t>Master of Business Administration</t>
  </si>
  <si>
    <t>Deakin University</t>
  </si>
  <si>
    <t>Elyse Hicks</t>
  </si>
  <si>
    <t>Basketball</t>
  </si>
  <si>
    <t>Conflict Resolution</t>
  </si>
  <si>
    <t>Australian Institute Of Management</t>
  </si>
  <si>
    <t>Emily Boulton Smith</t>
  </si>
  <si>
    <t>The Performance Edge</t>
  </si>
  <si>
    <t>Leadership Management Australasia</t>
  </si>
  <si>
    <t>Fiona Cameron</t>
  </si>
  <si>
    <t>Jayde De Bondt</t>
  </si>
  <si>
    <t>AFL Sportsready</t>
  </si>
  <si>
    <t>Kathy Fahim</t>
  </si>
  <si>
    <t>Dealing with Difficult People Course</t>
  </si>
  <si>
    <t>The University of Sydney</t>
  </si>
  <si>
    <t>Kirsten Lange</t>
  </si>
  <si>
    <t>Handball</t>
  </si>
  <si>
    <t>Graduate Certificate in Community Sport Management</t>
  </si>
  <si>
    <t>Maddi Blomberg</t>
  </si>
  <si>
    <t>Leading from Within</t>
  </si>
  <si>
    <t>University of NSW</t>
  </si>
  <si>
    <t>Margaret Hamley</t>
  </si>
  <si>
    <t>Netball</t>
  </si>
  <si>
    <t>CEW Leadership Program</t>
  </si>
  <si>
    <t>Chief Executive Women</t>
  </si>
  <si>
    <t>Naomi Wagstaff</t>
  </si>
  <si>
    <t>Rowing</t>
  </si>
  <si>
    <t>Advanced Diploma of Leadership and Management</t>
  </si>
  <si>
    <t>Olivia Birkett</t>
  </si>
  <si>
    <t>VMA Leadership Institute</t>
  </si>
  <si>
    <t xml:space="preserve">Venue Management Association </t>
  </si>
  <si>
    <t>Rachel Neylan</t>
  </si>
  <si>
    <t>Elite Athlete/Ex-elite Athlete</t>
  </si>
  <si>
    <t>High Impact Leadership Online Short Course</t>
  </si>
  <si>
    <t>Cambridge University</t>
  </si>
  <si>
    <t>Renee Cassell</t>
  </si>
  <si>
    <t>Change Management</t>
  </si>
  <si>
    <t>Sally Phillips</t>
  </si>
  <si>
    <t>Mentoring to Advance - Female Leadership Development Program</t>
  </si>
  <si>
    <t>Michelle Redfern</t>
  </si>
  <si>
    <t>Sarah De Rozario</t>
  </si>
  <si>
    <t>Table Tennis</t>
  </si>
  <si>
    <t>Board Development Workshops</t>
  </si>
  <si>
    <t>Women on Boards</t>
  </si>
  <si>
    <t>Shannon Townsend</t>
  </si>
  <si>
    <t>Trainer</t>
  </si>
  <si>
    <t>Diploma of Positive Psychology &amp; Wellbeing</t>
  </si>
  <si>
    <t>Langley Group Institute</t>
  </si>
  <si>
    <t>Tamara Joy</t>
  </si>
  <si>
    <t>Level 1 Coaching Certification</t>
  </si>
  <si>
    <t>Institute of Executive Coaching and Leadership</t>
  </si>
  <si>
    <t>Tanya Ter Bogt</t>
  </si>
  <si>
    <t>Certificate IV in Training and Assessment</t>
  </si>
  <si>
    <t>TAFE SA</t>
  </si>
  <si>
    <t>Tiffany Robertson</t>
  </si>
  <si>
    <t xml:space="preserve">Chief Executive Women </t>
  </si>
  <si>
    <t>Verity Keogh</t>
  </si>
  <si>
    <t>Rising Leadership Program for Emerging Leaders</t>
  </si>
  <si>
    <t xml:space="preserve">Leadership WA </t>
  </si>
  <si>
    <t>TOTALS:</t>
  </si>
  <si>
    <t>Organisation Grants</t>
  </si>
  <si>
    <t>Organisation Name</t>
  </si>
  <si>
    <t>Type</t>
  </si>
  <si>
    <t>Project Title</t>
  </si>
  <si>
    <t>Project Provider</t>
  </si>
  <si>
    <t>Women Participating
in Project</t>
  </si>
  <si>
    <t>Australian Paralympic Committee</t>
  </si>
  <si>
    <t>NSO</t>
  </si>
  <si>
    <t>Optimising Leadership - Taking it to the next level</t>
  </si>
  <si>
    <t>uBalancer Solutions Amanda Crawford</t>
  </si>
  <si>
    <t>Basketball WA</t>
  </si>
  <si>
    <t>SSO</t>
  </si>
  <si>
    <t>Basketball WA Emerging Leaders Program</t>
  </si>
  <si>
    <t>iThrive Consulting &amp; Basketball WA</t>
  </si>
  <si>
    <t>Cricket Australia</t>
  </si>
  <si>
    <t>Positive Leadership</t>
  </si>
  <si>
    <t>Swinburne University</t>
  </si>
  <si>
    <t>Gymnastics NSW</t>
  </si>
  <si>
    <t>Capacity Building for Committee Leaders</t>
  </si>
  <si>
    <t>Life Saving Victoria</t>
  </si>
  <si>
    <t>Ready 2 Lead -  Female Future Leaders Program</t>
  </si>
  <si>
    <t>Netball SA</t>
  </si>
  <si>
    <t xml:space="preserve">Executive Coaching Program </t>
  </si>
  <si>
    <t>Leed Consulting</t>
  </si>
  <si>
    <t>Professional Footballers Australia</t>
  </si>
  <si>
    <t>Governance Foundations for Not-for-Profit Directors</t>
  </si>
  <si>
    <t>Queensland Cricket Association</t>
  </si>
  <si>
    <t xml:space="preserve">Queensland Cricket Front Foot Leadership Program </t>
  </si>
  <si>
    <t>Artem Group</t>
  </si>
  <si>
    <t>Surf Life Saving Australia</t>
  </si>
  <si>
    <t>Developing Women Leaders in Surf Life Saving</t>
  </si>
  <si>
    <t>University of Sydney Centre for Continuing Education</t>
  </si>
  <si>
    <t>Western Australian Football Commission</t>
  </si>
  <si>
    <t>Emerging Leaders Program</t>
  </si>
  <si>
    <t>iThrive Consulting &amp; WAFC</t>
  </si>
  <si>
    <t>GRAND TOTALS:</t>
  </si>
  <si>
    <t>Individual Workshops</t>
  </si>
  <si>
    <t>Women Participating in Individual Workshops</t>
  </si>
  <si>
    <t>Aalia Visram</t>
  </si>
  <si>
    <t>Corporate/Event/Competitions/Members/Facility Management</t>
  </si>
  <si>
    <t>University Sport</t>
  </si>
  <si>
    <t>Aimee White</t>
  </si>
  <si>
    <t>Staff – Administration</t>
  </si>
  <si>
    <t>Alicia Green</t>
  </si>
  <si>
    <t>Alisia Harmon</t>
  </si>
  <si>
    <t>Amber Loone</t>
  </si>
  <si>
    <t>Amy Alagna</t>
  </si>
  <si>
    <t>Amy Nolan</t>
  </si>
  <si>
    <t>Other</t>
  </si>
  <si>
    <t>Amy Zofrea</t>
  </si>
  <si>
    <t>Anna Macfarlane</t>
  </si>
  <si>
    <t>Coach/Trainer/Education</t>
  </si>
  <si>
    <t>Ashlea Block</t>
  </si>
  <si>
    <t>Brianna Coleman</t>
  </si>
  <si>
    <t>Brittany Vearing</t>
  </si>
  <si>
    <t>Brooke Kneebush</t>
  </si>
  <si>
    <t>Caitlin Arnold</t>
  </si>
  <si>
    <t>Caitlin Campbell</t>
  </si>
  <si>
    <t>Carolyn Wilson</t>
  </si>
  <si>
    <t>Official/Judge/Umpire/Education</t>
  </si>
  <si>
    <t>Catriona Bisset</t>
  </si>
  <si>
    <t>Chelsea Jones</t>
  </si>
  <si>
    <t>Chloe Congdon</t>
  </si>
  <si>
    <t>Christina Lowry</t>
  </si>
  <si>
    <t>Taekwondo</t>
  </si>
  <si>
    <t>Danusia Pietrzak</t>
  </si>
  <si>
    <t>Multi Sport</t>
  </si>
  <si>
    <t>Deborah Oreilly Nugent</t>
  </si>
  <si>
    <t>Denise Dunn</t>
  </si>
  <si>
    <t>Edye Elizabeth</t>
  </si>
  <si>
    <t>Flying Disc</t>
  </si>
  <si>
    <t>Ella Sabljak</t>
  </si>
  <si>
    <t>Ellie Daley</t>
  </si>
  <si>
    <t>Surfing</t>
  </si>
  <si>
    <t>Elsa Mangan</t>
  </si>
  <si>
    <t>Emily Rennes</t>
  </si>
  <si>
    <t>Tenpin Bowling</t>
  </si>
  <si>
    <t>Erin Clout</t>
  </si>
  <si>
    <t>Fiona Penny</t>
  </si>
  <si>
    <t>Georgina Powers</t>
  </si>
  <si>
    <t>Gillian Cotter</t>
  </si>
  <si>
    <t>Hannah Lawton</t>
  </si>
  <si>
    <t>Motorcycling</t>
  </si>
  <si>
    <t>Helen Freeborn</t>
  </si>
  <si>
    <t>Isabelle Gemmel</t>
  </si>
  <si>
    <t>Staff – Management</t>
  </si>
  <si>
    <t>Jaime Roberts</t>
  </si>
  <si>
    <t>Canoeing</t>
  </si>
  <si>
    <t>Jessica Dane</t>
  </si>
  <si>
    <t>Jo Chambers</t>
  </si>
  <si>
    <t>Jodee Gregory</t>
  </si>
  <si>
    <t>Katrina Davis</t>
  </si>
  <si>
    <t>Keely Waters</t>
  </si>
  <si>
    <t>Kirsteen Maclean</t>
  </si>
  <si>
    <t>Boxing</t>
  </si>
  <si>
    <t>Kirsten O'Sullivan</t>
  </si>
  <si>
    <t>Kylee Azarnikow</t>
  </si>
  <si>
    <t>Lauren Gatt</t>
  </si>
  <si>
    <t>Lauren Riddel</t>
  </si>
  <si>
    <t>Linda Eades</t>
  </si>
  <si>
    <t>Lucy Benjamin</t>
  </si>
  <si>
    <t>Lyndsay Troode</t>
  </si>
  <si>
    <t>Maria Alexiadis</t>
  </si>
  <si>
    <t>Karate</t>
  </si>
  <si>
    <t>Megan Allen</t>
  </si>
  <si>
    <t>Melanie Zimmermann</t>
  </si>
  <si>
    <t>Modern Pentathlon</t>
  </si>
  <si>
    <t>Monica Bugno</t>
  </si>
  <si>
    <t>Management</t>
  </si>
  <si>
    <t>Nikita Sevula</t>
  </si>
  <si>
    <t>Philippa Inge</t>
  </si>
  <si>
    <t>Sport Science/Medicine</t>
  </si>
  <si>
    <t>Rebecca Johnson</t>
  </si>
  <si>
    <t>Rebekah Stuart</t>
  </si>
  <si>
    <t>Rosy Interrigi</t>
  </si>
  <si>
    <t>Golf</t>
  </si>
  <si>
    <t>Sally Clark</t>
  </si>
  <si>
    <t>Sara Lane</t>
  </si>
  <si>
    <t>Sherrie Beaver</t>
  </si>
  <si>
    <t>Deaf Sports</t>
  </si>
  <si>
    <t>Simone Watkins</t>
  </si>
  <si>
    <t>Susan Mccaughtrie</t>
  </si>
  <si>
    <t>Suzanne Dewing</t>
  </si>
  <si>
    <t>Suzanne Henderson</t>
  </si>
  <si>
    <t>Tammy Robinson</t>
  </si>
  <si>
    <t>Therese Magdulski</t>
  </si>
  <si>
    <t>Tracy Doherty</t>
  </si>
  <si>
    <t>Vicki Bridge</t>
  </si>
  <si>
    <t>Wendy Snowball</t>
  </si>
  <si>
    <t>Ya Ping Shih</t>
  </si>
  <si>
    <t>Archery</t>
  </si>
  <si>
    <t>Organisation Workshops</t>
  </si>
  <si>
    <t>Women Participating in Organisation Workshops</t>
  </si>
  <si>
    <t>Pony Club Australia</t>
  </si>
  <si>
    <t>Pony Club</t>
  </si>
  <si>
    <t>Synchro Australia</t>
  </si>
  <si>
    <t>Netball Australia</t>
  </si>
  <si>
    <t>Rugby Australia</t>
  </si>
  <si>
    <t>Motorcycling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</si>
</sst>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4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/>
    <xf numFmtId="0" fontId="8" fillId="0" borderId="0" xfId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Fill="1" applyAlignment="1">
      <alignment horizontal="right" wrapText="1" readingOrder="1"/>
    </xf>
    <xf numFmtId="0" fontId="9" fillId="0" borderId="0" xfId="0" applyFont="1" applyFill="1" applyAlignment="1">
      <alignment horizontal="center" wrapText="1" readingOrder="1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1" applyFont="1" applyFill="1" applyBorder="1" applyAlignment="1" applyProtection="1">
      <alignment horizontal="left" vertical="center" wrapText="1" readingOrder="1"/>
    </xf>
    <xf numFmtId="0" fontId="8" fillId="0" borderId="0" xfId="1" applyFont="1" applyFill="1" applyBorder="1" applyAlignment="1" applyProtection="1">
      <alignment horizontal="center" vertical="center" wrapText="1" readingOrder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51" sqref="A51"/>
    </sheetView>
  </sheetViews>
  <sheetFormatPr defaultRowHeight="15" x14ac:dyDescent="0.25"/>
  <cols>
    <col min="1" max="1" width="25.42578125" customWidth="1"/>
    <col min="2" max="2" width="23.85546875" customWidth="1"/>
    <col min="3" max="3" width="15.42578125" bestFit="1" customWidth="1"/>
    <col min="4" max="4" width="43.85546875" bestFit="1" customWidth="1"/>
    <col min="5" max="5" width="35.42578125" bestFit="1" customWidth="1"/>
    <col min="6" max="6" width="24.28515625" customWidth="1"/>
  </cols>
  <sheetData>
    <row r="1" spans="1:6" ht="25.5" x14ac:dyDescent="0.25">
      <c r="A1" s="1" t="s">
        <v>0</v>
      </c>
      <c r="B1" s="2"/>
      <c r="C1" s="2"/>
      <c r="D1" s="2"/>
      <c r="E1" s="3"/>
      <c r="F1" s="3"/>
    </row>
    <row r="2" spans="1:6" ht="36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5" t="s">
        <v>7</v>
      </c>
      <c r="B3" s="5"/>
      <c r="C3" s="6"/>
      <c r="D3" s="6"/>
      <c r="E3" s="6"/>
      <c r="F3" s="7"/>
    </row>
    <row r="4" spans="1:6" x14ac:dyDescent="0.25">
      <c r="A4" s="8" t="s">
        <v>8</v>
      </c>
      <c r="B4" s="9" t="s">
        <v>9</v>
      </c>
      <c r="C4" s="10" t="s">
        <v>10</v>
      </c>
      <c r="D4" s="10" t="s">
        <v>11</v>
      </c>
      <c r="E4" s="10" t="s">
        <v>12</v>
      </c>
      <c r="F4" s="11">
        <v>1</v>
      </c>
    </row>
    <row r="5" spans="1:6" x14ac:dyDescent="0.25">
      <c r="A5" s="8" t="s">
        <v>13</v>
      </c>
      <c r="B5" s="9" t="s">
        <v>14</v>
      </c>
      <c r="C5" s="10" t="s">
        <v>15</v>
      </c>
      <c r="D5" s="10" t="s">
        <v>16</v>
      </c>
      <c r="E5" s="10" t="s">
        <v>17</v>
      </c>
      <c r="F5" s="11">
        <v>1</v>
      </c>
    </row>
    <row r="6" spans="1:6" x14ac:dyDescent="0.25">
      <c r="A6" s="8" t="s">
        <v>18</v>
      </c>
      <c r="B6" s="9" t="s">
        <v>14</v>
      </c>
      <c r="C6" s="8" t="s">
        <v>19</v>
      </c>
      <c r="D6" s="8" t="s">
        <v>20</v>
      </c>
      <c r="E6" s="8" t="s">
        <v>21</v>
      </c>
      <c r="F6" s="11">
        <v>1</v>
      </c>
    </row>
    <row r="7" spans="1:6" x14ac:dyDescent="0.25">
      <c r="A7" s="8" t="s">
        <v>22</v>
      </c>
      <c r="B7" s="9" t="s">
        <v>14</v>
      </c>
      <c r="C7" s="10" t="s">
        <v>23</v>
      </c>
      <c r="D7" s="10" t="s">
        <v>24</v>
      </c>
      <c r="E7" s="10" t="s">
        <v>25</v>
      </c>
      <c r="F7" s="11">
        <v>1</v>
      </c>
    </row>
    <row r="8" spans="1:6" x14ac:dyDescent="0.25">
      <c r="A8" s="8" t="s">
        <v>26</v>
      </c>
      <c r="B8" s="9" t="s">
        <v>14</v>
      </c>
      <c r="C8" s="10" t="s">
        <v>10</v>
      </c>
      <c r="D8" s="10" t="s">
        <v>27</v>
      </c>
      <c r="E8" s="10" t="s">
        <v>28</v>
      </c>
      <c r="F8" s="11">
        <v>1</v>
      </c>
    </row>
    <row r="9" spans="1:6" x14ac:dyDescent="0.25">
      <c r="A9" s="8" t="s">
        <v>29</v>
      </c>
      <c r="B9" s="9" t="s">
        <v>14</v>
      </c>
      <c r="C9" s="10" t="s">
        <v>30</v>
      </c>
      <c r="D9" s="10" t="s">
        <v>31</v>
      </c>
      <c r="E9" s="10" t="s">
        <v>32</v>
      </c>
      <c r="F9" s="11">
        <v>1</v>
      </c>
    </row>
    <row r="10" spans="1:6" ht="18" x14ac:dyDescent="0.25">
      <c r="A10" s="8" t="s">
        <v>33</v>
      </c>
      <c r="B10" s="9" t="s">
        <v>14</v>
      </c>
      <c r="C10" s="10" t="s">
        <v>30</v>
      </c>
      <c r="D10" s="12" t="s">
        <v>34</v>
      </c>
      <c r="E10" s="10" t="s">
        <v>35</v>
      </c>
      <c r="F10" s="11">
        <v>1</v>
      </c>
    </row>
    <row r="11" spans="1:6" x14ac:dyDescent="0.25">
      <c r="A11" s="8" t="s">
        <v>36</v>
      </c>
      <c r="B11" s="9" t="s">
        <v>14</v>
      </c>
      <c r="C11" s="10" t="s">
        <v>10</v>
      </c>
      <c r="D11" s="10" t="s">
        <v>37</v>
      </c>
      <c r="E11" s="10" t="s">
        <v>38</v>
      </c>
      <c r="F11" s="11">
        <v>1</v>
      </c>
    </row>
    <row r="12" spans="1:6" x14ac:dyDescent="0.25">
      <c r="A12" s="8" t="s">
        <v>39</v>
      </c>
      <c r="B12" s="9" t="s">
        <v>14</v>
      </c>
      <c r="C12" s="10" t="s">
        <v>40</v>
      </c>
      <c r="D12" s="10" t="s">
        <v>41</v>
      </c>
      <c r="E12" s="10" t="s">
        <v>42</v>
      </c>
      <c r="F12" s="11">
        <v>1</v>
      </c>
    </row>
    <row r="13" spans="1:6" x14ac:dyDescent="0.25">
      <c r="A13" s="8" t="s">
        <v>43</v>
      </c>
      <c r="B13" s="9" t="s">
        <v>14</v>
      </c>
      <c r="C13" s="8" t="s">
        <v>44</v>
      </c>
      <c r="D13" s="8" t="s">
        <v>45</v>
      </c>
      <c r="E13" s="8" t="s">
        <v>46</v>
      </c>
      <c r="F13" s="11">
        <v>1</v>
      </c>
    </row>
    <row r="14" spans="1:6" x14ac:dyDescent="0.25">
      <c r="A14" s="8" t="s">
        <v>47</v>
      </c>
      <c r="B14" s="9" t="s">
        <v>14</v>
      </c>
      <c r="C14" s="10" t="s">
        <v>10</v>
      </c>
      <c r="D14" s="10" t="s">
        <v>48</v>
      </c>
      <c r="E14" s="10" t="s">
        <v>38</v>
      </c>
      <c r="F14" s="11">
        <v>1</v>
      </c>
    </row>
    <row r="15" spans="1:6" x14ac:dyDescent="0.25">
      <c r="A15" s="8" t="s">
        <v>49</v>
      </c>
      <c r="B15" s="9" t="s">
        <v>14</v>
      </c>
      <c r="C15" s="10" t="s">
        <v>44</v>
      </c>
      <c r="D15" s="10" t="s">
        <v>50</v>
      </c>
      <c r="E15" s="10" t="s">
        <v>51</v>
      </c>
      <c r="F15" s="11">
        <v>1</v>
      </c>
    </row>
    <row r="16" spans="1:6" x14ac:dyDescent="0.25">
      <c r="A16" s="8" t="s">
        <v>52</v>
      </c>
      <c r="B16" s="9" t="s">
        <v>14</v>
      </c>
      <c r="C16" s="10" t="s">
        <v>53</v>
      </c>
      <c r="D16" s="10" t="s">
        <v>54</v>
      </c>
      <c r="E16" s="10" t="s">
        <v>55</v>
      </c>
      <c r="F16" s="11">
        <v>1</v>
      </c>
    </row>
    <row r="17" spans="1:6" x14ac:dyDescent="0.25">
      <c r="A17" s="8" t="s">
        <v>56</v>
      </c>
      <c r="B17" s="9" t="s">
        <v>14</v>
      </c>
      <c r="C17" s="10" t="s">
        <v>10</v>
      </c>
      <c r="D17" s="10" t="s">
        <v>57</v>
      </c>
      <c r="E17" s="10" t="s">
        <v>58</v>
      </c>
      <c r="F17" s="11">
        <v>1</v>
      </c>
    </row>
    <row r="18" spans="1:6" x14ac:dyDescent="0.25">
      <c r="A18" s="8" t="s">
        <v>59</v>
      </c>
      <c r="B18" s="9" t="s">
        <v>14</v>
      </c>
      <c r="C18" s="10" t="s">
        <v>60</v>
      </c>
      <c r="D18" s="10" t="s">
        <v>61</v>
      </c>
      <c r="E18" s="10" t="s">
        <v>62</v>
      </c>
      <c r="F18" s="11">
        <v>1</v>
      </c>
    </row>
    <row r="19" spans="1:6" x14ac:dyDescent="0.25">
      <c r="A19" s="8" t="s">
        <v>63</v>
      </c>
      <c r="B19" s="9" t="s">
        <v>14</v>
      </c>
      <c r="C19" s="10" t="s">
        <v>64</v>
      </c>
      <c r="D19" s="10" t="s">
        <v>65</v>
      </c>
      <c r="E19" s="10" t="s">
        <v>66</v>
      </c>
      <c r="F19" s="11">
        <v>1</v>
      </c>
    </row>
    <row r="20" spans="1:6" x14ac:dyDescent="0.25">
      <c r="A20" s="8" t="s">
        <v>67</v>
      </c>
      <c r="B20" s="9" t="s">
        <v>14</v>
      </c>
      <c r="C20" s="8" t="s">
        <v>15</v>
      </c>
      <c r="D20" s="8" t="s">
        <v>68</v>
      </c>
      <c r="E20" s="8" t="s">
        <v>17</v>
      </c>
      <c r="F20" s="11">
        <v>1</v>
      </c>
    </row>
    <row r="21" spans="1:6" x14ac:dyDescent="0.25">
      <c r="A21" s="8" t="s">
        <v>69</v>
      </c>
      <c r="B21" s="9" t="s">
        <v>14</v>
      </c>
      <c r="C21" s="10" t="s">
        <v>70</v>
      </c>
      <c r="D21" s="10" t="s">
        <v>71</v>
      </c>
      <c r="E21" s="10" t="s">
        <v>72</v>
      </c>
      <c r="F21" s="11">
        <v>1</v>
      </c>
    </row>
    <row r="22" spans="1:6" x14ac:dyDescent="0.25">
      <c r="A22" s="8" t="s">
        <v>73</v>
      </c>
      <c r="B22" s="9" t="s">
        <v>14</v>
      </c>
      <c r="C22" s="10" t="s">
        <v>74</v>
      </c>
      <c r="D22" s="10" t="s">
        <v>75</v>
      </c>
      <c r="E22" s="10" t="s">
        <v>76</v>
      </c>
      <c r="F22" s="11">
        <v>1</v>
      </c>
    </row>
    <row r="23" spans="1:6" x14ac:dyDescent="0.25">
      <c r="A23" s="8" t="s">
        <v>77</v>
      </c>
      <c r="B23" s="9" t="s">
        <v>14</v>
      </c>
      <c r="C23" s="10" t="s">
        <v>78</v>
      </c>
      <c r="D23" s="10" t="s">
        <v>79</v>
      </c>
      <c r="E23" s="10" t="s">
        <v>80</v>
      </c>
      <c r="F23" s="11">
        <v>1</v>
      </c>
    </row>
    <row r="24" spans="1:6" x14ac:dyDescent="0.25">
      <c r="A24" s="8" t="s">
        <v>81</v>
      </c>
      <c r="B24" s="9" t="s">
        <v>14</v>
      </c>
      <c r="C24" s="10" t="s">
        <v>30</v>
      </c>
      <c r="D24" s="10" t="s">
        <v>82</v>
      </c>
      <c r="E24" s="10" t="s">
        <v>83</v>
      </c>
      <c r="F24" s="11">
        <v>1</v>
      </c>
    </row>
    <row r="25" spans="1:6" x14ac:dyDescent="0.25">
      <c r="A25" s="5" t="s">
        <v>84</v>
      </c>
      <c r="B25" s="5"/>
      <c r="C25" s="6"/>
      <c r="D25" s="6"/>
      <c r="E25" s="6"/>
      <c r="F25" s="7"/>
    </row>
    <row r="26" spans="1:6" x14ac:dyDescent="0.25">
      <c r="A26" s="8" t="s">
        <v>85</v>
      </c>
      <c r="B26" s="9" t="s">
        <v>86</v>
      </c>
      <c r="C26" s="10" t="s">
        <v>87</v>
      </c>
      <c r="D26" s="10" t="s">
        <v>88</v>
      </c>
      <c r="E26" s="10" t="s">
        <v>89</v>
      </c>
      <c r="F26" s="11">
        <v>1</v>
      </c>
    </row>
    <row r="27" spans="1:6" x14ac:dyDescent="0.25">
      <c r="A27" s="8" t="s">
        <v>90</v>
      </c>
      <c r="B27" s="9" t="s">
        <v>86</v>
      </c>
      <c r="C27" s="10" t="s">
        <v>10</v>
      </c>
      <c r="D27" s="10" t="s">
        <v>91</v>
      </c>
      <c r="E27" s="10" t="s">
        <v>92</v>
      </c>
      <c r="F27" s="11">
        <v>1</v>
      </c>
    </row>
    <row r="28" spans="1:6" x14ac:dyDescent="0.25">
      <c r="A28" s="8" t="s">
        <v>93</v>
      </c>
      <c r="B28" s="9" t="s">
        <v>86</v>
      </c>
      <c r="C28" s="10" t="s">
        <v>10</v>
      </c>
      <c r="D28" s="10" t="s">
        <v>94</v>
      </c>
      <c r="E28" s="10" t="s">
        <v>95</v>
      </c>
      <c r="F28" s="11">
        <v>1</v>
      </c>
    </row>
    <row r="29" spans="1:6" x14ac:dyDescent="0.25">
      <c r="A29" s="8" t="s">
        <v>96</v>
      </c>
      <c r="B29" s="9" t="s">
        <v>97</v>
      </c>
      <c r="C29" s="10" t="s">
        <v>98</v>
      </c>
      <c r="D29" s="10" t="s">
        <v>99</v>
      </c>
      <c r="E29" s="10" t="s">
        <v>100</v>
      </c>
      <c r="F29" s="11">
        <v>1</v>
      </c>
    </row>
    <row r="30" spans="1:6" x14ac:dyDescent="0.25">
      <c r="A30" s="8" t="s">
        <v>101</v>
      </c>
      <c r="B30" s="9" t="s">
        <v>102</v>
      </c>
      <c r="C30" s="10" t="s">
        <v>103</v>
      </c>
      <c r="D30" s="10" t="s">
        <v>104</v>
      </c>
      <c r="E30" s="10" t="s">
        <v>105</v>
      </c>
      <c r="F30" s="11">
        <v>1</v>
      </c>
    </row>
    <row r="31" spans="1:6" x14ac:dyDescent="0.25">
      <c r="A31" s="8" t="s">
        <v>106</v>
      </c>
      <c r="B31" s="9" t="s">
        <v>107</v>
      </c>
      <c r="C31" s="10" t="s">
        <v>103</v>
      </c>
      <c r="D31" s="10" t="s">
        <v>108</v>
      </c>
      <c r="E31" s="10" t="s">
        <v>109</v>
      </c>
      <c r="F31" s="11">
        <v>1</v>
      </c>
    </row>
    <row r="32" spans="1:6" x14ac:dyDescent="0.25">
      <c r="A32" s="8" t="s">
        <v>110</v>
      </c>
      <c r="B32" s="9" t="s">
        <v>111</v>
      </c>
      <c r="C32" s="10" t="s">
        <v>112</v>
      </c>
      <c r="D32" s="10" t="s">
        <v>113</v>
      </c>
      <c r="E32" s="10" t="s">
        <v>89</v>
      </c>
      <c r="F32" s="11">
        <v>1</v>
      </c>
    </row>
    <row r="33" spans="1:6" x14ac:dyDescent="0.25">
      <c r="A33" s="8" t="s">
        <v>114</v>
      </c>
      <c r="B33" s="9" t="s">
        <v>86</v>
      </c>
      <c r="C33" s="10" t="s">
        <v>60</v>
      </c>
      <c r="D33" s="10" t="s">
        <v>113</v>
      </c>
      <c r="E33" s="10" t="s">
        <v>89</v>
      </c>
      <c r="F33" s="11">
        <v>1</v>
      </c>
    </row>
    <row r="34" spans="1:6" x14ac:dyDescent="0.25">
      <c r="A34" s="8" t="s">
        <v>115</v>
      </c>
      <c r="B34" s="9" t="s">
        <v>86</v>
      </c>
      <c r="C34" s="10" t="s">
        <v>103</v>
      </c>
      <c r="D34" s="10" t="s">
        <v>113</v>
      </c>
      <c r="E34" s="10" t="s">
        <v>89</v>
      </c>
      <c r="F34" s="11">
        <v>1</v>
      </c>
    </row>
    <row r="35" spans="1:6" x14ac:dyDescent="0.25">
      <c r="A35" s="8" t="s">
        <v>116</v>
      </c>
      <c r="B35" s="9" t="s">
        <v>107</v>
      </c>
      <c r="C35" s="10" t="s">
        <v>117</v>
      </c>
      <c r="D35" s="10" t="s">
        <v>113</v>
      </c>
      <c r="E35" s="10" t="s">
        <v>92</v>
      </c>
      <c r="F35" s="11">
        <v>1</v>
      </c>
    </row>
    <row r="36" spans="1:6" x14ac:dyDescent="0.25">
      <c r="A36" s="5" t="s">
        <v>118</v>
      </c>
      <c r="B36" s="5"/>
      <c r="C36" s="13"/>
      <c r="D36" s="13"/>
      <c r="E36" s="13"/>
      <c r="F36" s="14"/>
    </row>
    <row r="37" spans="1:6" x14ac:dyDescent="0.25">
      <c r="A37" s="8" t="s">
        <v>119</v>
      </c>
      <c r="B37" s="9" t="s">
        <v>120</v>
      </c>
      <c r="C37" s="8" t="s">
        <v>30</v>
      </c>
      <c r="D37" s="8" t="s">
        <v>121</v>
      </c>
      <c r="E37" s="8" t="s">
        <v>122</v>
      </c>
      <c r="F37" s="11">
        <v>1</v>
      </c>
    </row>
    <row r="38" spans="1:6" ht="18" x14ac:dyDescent="0.25">
      <c r="A38" s="8" t="s">
        <v>123</v>
      </c>
      <c r="B38" s="9" t="s">
        <v>111</v>
      </c>
      <c r="C38" s="8" t="s">
        <v>124</v>
      </c>
      <c r="D38" s="8" t="s">
        <v>125</v>
      </c>
      <c r="E38" s="8" t="s">
        <v>122</v>
      </c>
      <c r="F38" s="11">
        <v>1</v>
      </c>
    </row>
    <row r="39" spans="1:6" x14ac:dyDescent="0.25">
      <c r="A39" s="8" t="s">
        <v>126</v>
      </c>
      <c r="B39" s="9" t="s">
        <v>86</v>
      </c>
      <c r="C39" s="8" t="s">
        <v>127</v>
      </c>
      <c r="D39" s="8" t="s">
        <v>128</v>
      </c>
      <c r="E39" s="8" t="s">
        <v>129</v>
      </c>
      <c r="F39" s="11">
        <v>1</v>
      </c>
    </row>
    <row r="40" spans="1:6" x14ac:dyDescent="0.25">
      <c r="A40" s="8" t="s">
        <v>130</v>
      </c>
      <c r="B40" s="9" t="s">
        <v>102</v>
      </c>
      <c r="C40" s="8" t="s">
        <v>131</v>
      </c>
      <c r="D40" s="8" t="s">
        <v>132</v>
      </c>
      <c r="E40" s="8" t="s">
        <v>133</v>
      </c>
      <c r="F40" s="11">
        <v>1</v>
      </c>
    </row>
    <row r="41" spans="1:6" x14ac:dyDescent="0.25">
      <c r="A41" s="8" t="s">
        <v>134</v>
      </c>
      <c r="B41" s="9" t="s">
        <v>86</v>
      </c>
      <c r="C41" s="8" t="s">
        <v>44</v>
      </c>
      <c r="D41" s="8" t="s">
        <v>135</v>
      </c>
      <c r="E41" s="8" t="s">
        <v>136</v>
      </c>
      <c r="F41" s="11">
        <v>1</v>
      </c>
    </row>
    <row r="42" spans="1:6" x14ac:dyDescent="0.25">
      <c r="A42" s="8" t="s">
        <v>137</v>
      </c>
      <c r="B42" s="9" t="s">
        <v>120</v>
      </c>
      <c r="C42" s="8" t="s">
        <v>138</v>
      </c>
      <c r="D42" s="8" t="s">
        <v>139</v>
      </c>
      <c r="E42" s="8" t="s">
        <v>140</v>
      </c>
      <c r="F42" s="11">
        <v>1</v>
      </c>
    </row>
    <row r="43" spans="1:6" x14ac:dyDescent="0.25">
      <c r="A43" s="8" t="s">
        <v>141</v>
      </c>
      <c r="B43" s="9" t="s">
        <v>86</v>
      </c>
      <c r="C43" s="8" t="s">
        <v>142</v>
      </c>
      <c r="D43" s="8" t="s">
        <v>143</v>
      </c>
      <c r="E43" s="8" t="s">
        <v>122</v>
      </c>
      <c r="F43" s="11">
        <v>1</v>
      </c>
    </row>
    <row r="44" spans="1:6" x14ac:dyDescent="0.25">
      <c r="A44" s="8" t="s">
        <v>144</v>
      </c>
      <c r="B44" s="9" t="s">
        <v>14</v>
      </c>
      <c r="C44" s="8" t="s">
        <v>74</v>
      </c>
      <c r="D44" s="8" t="s">
        <v>145</v>
      </c>
      <c r="E44" s="8" t="s">
        <v>146</v>
      </c>
      <c r="F44" s="11">
        <v>1</v>
      </c>
    </row>
    <row r="45" spans="1:6" x14ac:dyDescent="0.25">
      <c r="A45" s="8" t="s">
        <v>147</v>
      </c>
      <c r="B45" s="9" t="s">
        <v>102</v>
      </c>
      <c r="C45" s="8" t="s">
        <v>103</v>
      </c>
      <c r="D45" s="8" t="s">
        <v>148</v>
      </c>
      <c r="E45" s="8" t="s">
        <v>149</v>
      </c>
      <c r="F45" s="11">
        <v>1</v>
      </c>
    </row>
    <row r="46" spans="1:6" x14ac:dyDescent="0.25">
      <c r="A46" s="8" t="s">
        <v>150</v>
      </c>
      <c r="B46" s="9" t="s">
        <v>97</v>
      </c>
      <c r="C46" s="8" t="s">
        <v>103</v>
      </c>
      <c r="D46" s="8" t="s">
        <v>151</v>
      </c>
      <c r="E46" s="8" t="s">
        <v>152</v>
      </c>
      <c r="F46" s="11">
        <v>1</v>
      </c>
    </row>
    <row r="47" spans="1:6" x14ac:dyDescent="0.25">
      <c r="A47" s="8" t="s">
        <v>153</v>
      </c>
      <c r="B47" s="9" t="s">
        <v>111</v>
      </c>
      <c r="C47" s="8" t="s">
        <v>154</v>
      </c>
      <c r="D47" s="8" t="s">
        <v>155</v>
      </c>
      <c r="E47" s="8" t="s">
        <v>156</v>
      </c>
      <c r="F47" s="11">
        <v>1</v>
      </c>
    </row>
    <row r="48" spans="1:6" x14ac:dyDescent="0.25">
      <c r="A48" s="8" t="s">
        <v>157</v>
      </c>
      <c r="B48" s="9" t="s">
        <v>97</v>
      </c>
      <c r="C48" s="8" t="s">
        <v>103</v>
      </c>
      <c r="D48" s="8" t="s">
        <v>158</v>
      </c>
      <c r="E48" s="8" t="s">
        <v>159</v>
      </c>
      <c r="F48" s="11">
        <v>1</v>
      </c>
    </row>
    <row r="49" spans="1:6" x14ac:dyDescent="0.25">
      <c r="A49" s="8" t="s">
        <v>160</v>
      </c>
      <c r="B49" s="9" t="s">
        <v>86</v>
      </c>
      <c r="C49" s="8" t="s">
        <v>142</v>
      </c>
      <c r="D49" s="8" t="s">
        <v>143</v>
      </c>
      <c r="E49" s="8" t="s">
        <v>122</v>
      </c>
      <c r="F49" s="11">
        <v>1</v>
      </c>
    </row>
    <row r="50" spans="1:6" x14ac:dyDescent="0.25">
      <c r="A50" s="8" t="s">
        <v>161</v>
      </c>
      <c r="B50" s="9" t="s">
        <v>86</v>
      </c>
      <c r="C50" s="8" t="s">
        <v>74</v>
      </c>
      <c r="D50" s="8" t="s">
        <v>148</v>
      </c>
      <c r="E50" s="8" t="s">
        <v>162</v>
      </c>
      <c r="F50" s="11">
        <v>1</v>
      </c>
    </row>
    <row r="51" spans="1:6" x14ac:dyDescent="0.25">
      <c r="A51" s="8" t="s">
        <v>163</v>
      </c>
      <c r="B51" s="9" t="s">
        <v>14</v>
      </c>
      <c r="C51" s="8" t="s">
        <v>53</v>
      </c>
      <c r="D51" s="8" t="s">
        <v>164</v>
      </c>
      <c r="E51" s="8" t="s">
        <v>165</v>
      </c>
      <c r="F51" s="11">
        <v>1</v>
      </c>
    </row>
    <row r="52" spans="1:6" x14ac:dyDescent="0.25">
      <c r="A52" s="8" t="s">
        <v>166</v>
      </c>
      <c r="B52" s="9" t="s">
        <v>86</v>
      </c>
      <c r="C52" s="8" t="s">
        <v>167</v>
      </c>
      <c r="D52" s="8" t="s">
        <v>168</v>
      </c>
      <c r="E52" s="8" t="s">
        <v>140</v>
      </c>
      <c r="F52" s="11">
        <v>1</v>
      </c>
    </row>
    <row r="53" spans="1:6" x14ac:dyDescent="0.25">
      <c r="A53" s="8" t="s">
        <v>169</v>
      </c>
      <c r="B53" s="9" t="s">
        <v>111</v>
      </c>
      <c r="C53" s="8" t="s">
        <v>10</v>
      </c>
      <c r="D53" s="8" t="s">
        <v>170</v>
      </c>
      <c r="E53" s="8" t="s">
        <v>171</v>
      </c>
      <c r="F53" s="11">
        <v>1</v>
      </c>
    </row>
    <row r="54" spans="1:6" ht="18" x14ac:dyDescent="0.25">
      <c r="A54" s="8" t="s">
        <v>172</v>
      </c>
      <c r="B54" s="9" t="s">
        <v>111</v>
      </c>
      <c r="C54" s="8" t="s">
        <v>173</v>
      </c>
      <c r="D54" s="8" t="s">
        <v>174</v>
      </c>
      <c r="E54" s="8" t="s">
        <v>175</v>
      </c>
      <c r="F54" s="11">
        <v>1</v>
      </c>
    </row>
    <row r="55" spans="1:6" x14ac:dyDescent="0.25">
      <c r="A55" s="8" t="s">
        <v>176</v>
      </c>
      <c r="B55" s="9" t="s">
        <v>120</v>
      </c>
      <c r="C55" s="8" t="s">
        <v>177</v>
      </c>
      <c r="D55" s="8" t="s">
        <v>178</v>
      </c>
      <c r="E55" s="8" t="s">
        <v>149</v>
      </c>
      <c r="F55" s="11">
        <v>1</v>
      </c>
    </row>
    <row r="56" spans="1:6" x14ac:dyDescent="0.25">
      <c r="A56" s="8" t="s">
        <v>179</v>
      </c>
      <c r="B56" s="9" t="s">
        <v>102</v>
      </c>
      <c r="C56" s="8" t="s">
        <v>173</v>
      </c>
      <c r="D56" s="8" t="s">
        <v>180</v>
      </c>
      <c r="E56" s="8" t="s">
        <v>181</v>
      </c>
      <c r="F56" s="11">
        <v>1</v>
      </c>
    </row>
    <row r="57" spans="1:6" x14ac:dyDescent="0.25">
      <c r="A57" s="8" t="s">
        <v>182</v>
      </c>
      <c r="B57" s="9" t="s">
        <v>183</v>
      </c>
      <c r="C57" s="8" t="s">
        <v>23</v>
      </c>
      <c r="D57" s="8" t="s">
        <v>184</v>
      </c>
      <c r="E57" s="8" t="s">
        <v>185</v>
      </c>
      <c r="F57" s="11">
        <v>1</v>
      </c>
    </row>
    <row r="58" spans="1:6" x14ac:dyDescent="0.25">
      <c r="A58" s="8" t="s">
        <v>186</v>
      </c>
      <c r="B58" s="9" t="s">
        <v>86</v>
      </c>
      <c r="C58" s="8" t="s">
        <v>44</v>
      </c>
      <c r="D58" s="8" t="s">
        <v>187</v>
      </c>
      <c r="E58" s="8" t="s">
        <v>122</v>
      </c>
      <c r="F58" s="11">
        <v>1</v>
      </c>
    </row>
    <row r="59" spans="1:6" x14ac:dyDescent="0.25">
      <c r="A59" s="8" t="s">
        <v>188</v>
      </c>
      <c r="B59" s="9" t="s">
        <v>102</v>
      </c>
      <c r="C59" s="8" t="s">
        <v>154</v>
      </c>
      <c r="D59" s="8" t="s">
        <v>189</v>
      </c>
      <c r="E59" s="8" t="s">
        <v>190</v>
      </c>
      <c r="F59" s="11">
        <v>1</v>
      </c>
    </row>
    <row r="60" spans="1:6" x14ac:dyDescent="0.25">
      <c r="A60" s="8" t="s">
        <v>191</v>
      </c>
      <c r="B60" s="9" t="s">
        <v>86</v>
      </c>
      <c r="C60" s="8" t="s">
        <v>192</v>
      </c>
      <c r="D60" s="8" t="s">
        <v>193</v>
      </c>
      <c r="E60" s="8" t="s">
        <v>194</v>
      </c>
      <c r="F60" s="11">
        <v>1</v>
      </c>
    </row>
    <row r="61" spans="1:6" x14ac:dyDescent="0.25">
      <c r="A61" s="8" t="s">
        <v>195</v>
      </c>
      <c r="B61" s="9" t="s">
        <v>196</v>
      </c>
      <c r="C61" s="8" t="s">
        <v>98</v>
      </c>
      <c r="D61" s="8" t="s">
        <v>197</v>
      </c>
      <c r="E61" s="8" t="s">
        <v>198</v>
      </c>
      <c r="F61" s="11">
        <v>1</v>
      </c>
    </row>
    <row r="62" spans="1:6" x14ac:dyDescent="0.25">
      <c r="A62" s="8" t="s">
        <v>199</v>
      </c>
      <c r="B62" s="9" t="s">
        <v>102</v>
      </c>
      <c r="C62" s="8" t="s">
        <v>124</v>
      </c>
      <c r="D62" s="8" t="s">
        <v>200</v>
      </c>
      <c r="E62" s="8" t="s">
        <v>201</v>
      </c>
      <c r="F62" s="11">
        <v>1</v>
      </c>
    </row>
    <row r="63" spans="1:6" x14ac:dyDescent="0.25">
      <c r="A63" s="8" t="s">
        <v>202</v>
      </c>
      <c r="B63" s="9" t="s">
        <v>102</v>
      </c>
      <c r="C63" s="8" t="s">
        <v>154</v>
      </c>
      <c r="D63" s="8" t="s">
        <v>203</v>
      </c>
      <c r="E63" s="8" t="s">
        <v>204</v>
      </c>
      <c r="F63" s="11">
        <v>1</v>
      </c>
    </row>
    <row r="64" spans="1:6" x14ac:dyDescent="0.25">
      <c r="A64" s="8" t="s">
        <v>205</v>
      </c>
      <c r="B64" s="9" t="s">
        <v>107</v>
      </c>
      <c r="C64" s="8" t="s">
        <v>74</v>
      </c>
      <c r="D64" s="8" t="s">
        <v>174</v>
      </c>
      <c r="E64" s="8" t="s">
        <v>206</v>
      </c>
      <c r="F64" s="11">
        <v>1</v>
      </c>
    </row>
    <row r="65" spans="1:6" x14ac:dyDescent="0.25">
      <c r="A65" s="8" t="s">
        <v>207</v>
      </c>
      <c r="B65" s="9" t="s">
        <v>86</v>
      </c>
      <c r="C65" s="8" t="s">
        <v>177</v>
      </c>
      <c r="D65" s="8" t="s">
        <v>208</v>
      </c>
      <c r="E65" s="8" t="s">
        <v>209</v>
      </c>
      <c r="F65" s="11">
        <v>1</v>
      </c>
    </row>
    <row r="66" spans="1:6" x14ac:dyDescent="0.25">
      <c r="A66" s="15"/>
      <c r="B66" s="15"/>
      <c r="C66" s="15"/>
      <c r="D66" s="15"/>
      <c r="E66" s="16" t="s">
        <v>210</v>
      </c>
      <c r="F66" s="17">
        <f>SUM(F4:F65)</f>
        <v>60</v>
      </c>
    </row>
    <row r="67" spans="1:6" ht="25.5" x14ac:dyDescent="0.25">
      <c r="A67" s="1" t="s">
        <v>211</v>
      </c>
      <c r="B67" s="2"/>
      <c r="C67" s="2"/>
      <c r="D67" s="2"/>
      <c r="E67" s="2"/>
      <c r="F67" s="18"/>
    </row>
    <row r="68" spans="1:6" ht="36" x14ac:dyDescent="0.25">
      <c r="A68" s="4" t="s">
        <v>212</v>
      </c>
      <c r="B68" s="4" t="s">
        <v>213</v>
      </c>
      <c r="C68" s="4" t="s">
        <v>3</v>
      </c>
      <c r="D68" s="4" t="s">
        <v>214</v>
      </c>
      <c r="E68" s="4" t="s">
        <v>215</v>
      </c>
      <c r="F68" s="4" t="s">
        <v>216</v>
      </c>
    </row>
    <row r="69" spans="1:6" x14ac:dyDescent="0.25">
      <c r="A69" s="19" t="s">
        <v>217</v>
      </c>
      <c r="B69" s="20" t="s">
        <v>218</v>
      </c>
      <c r="C69" s="10" t="s">
        <v>138</v>
      </c>
      <c r="D69" s="19" t="s">
        <v>219</v>
      </c>
      <c r="E69" s="19" t="s">
        <v>220</v>
      </c>
      <c r="F69" s="21">
        <v>4</v>
      </c>
    </row>
    <row r="70" spans="1:6" x14ac:dyDescent="0.25">
      <c r="A70" s="19" t="s">
        <v>221</v>
      </c>
      <c r="B70" s="20" t="s">
        <v>222</v>
      </c>
      <c r="C70" s="10" t="s">
        <v>154</v>
      </c>
      <c r="D70" s="12" t="s">
        <v>223</v>
      </c>
      <c r="E70" s="12" t="s">
        <v>224</v>
      </c>
      <c r="F70" s="21">
        <v>10</v>
      </c>
    </row>
    <row r="71" spans="1:6" x14ac:dyDescent="0.25">
      <c r="A71" s="19" t="s">
        <v>225</v>
      </c>
      <c r="B71" s="20" t="s">
        <v>218</v>
      </c>
      <c r="C71" s="10" t="s">
        <v>103</v>
      </c>
      <c r="D71" s="12" t="s">
        <v>226</v>
      </c>
      <c r="E71" s="12" t="s">
        <v>227</v>
      </c>
      <c r="F71" s="21">
        <v>6</v>
      </c>
    </row>
    <row r="72" spans="1:6" x14ac:dyDescent="0.25">
      <c r="A72" s="19" t="s">
        <v>228</v>
      </c>
      <c r="B72" s="20" t="s">
        <v>222</v>
      </c>
      <c r="C72" s="10" t="s">
        <v>30</v>
      </c>
      <c r="D72" s="12" t="s">
        <v>229</v>
      </c>
      <c r="E72" s="12" t="s">
        <v>228</v>
      </c>
      <c r="F72" s="21">
        <v>13</v>
      </c>
    </row>
    <row r="73" spans="1:6" x14ac:dyDescent="0.25">
      <c r="A73" s="19" t="s">
        <v>230</v>
      </c>
      <c r="B73" s="20" t="s">
        <v>222</v>
      </c>
      <c r="C73" s="10" t="s">
        <v>70</v>
      </c>
      <c r="D73" s="12" t="s">
        <v>231</v>
      </c>
      <c r="E73" s="19" t="s">
        <v>230</v>
      </c>
      <c r="F73" s="21">
        <v>60</v>
      </c>
    </row>
    <row r="74" spans="1:6" x14ac:dyDescent="0.25">
      <c r="A74" s="19" t="s">
        <v>232</v>
      </c>
      <c r="B74" s="20" t="s">
        <v>222</v>
      </c>
      <c r="C74" s="10" t="s">
        <v>173</v>
      </c>
      <c r="D74" s="12" t="s">
        <v>233</v>
      </c>
      <c r="E74" s="19" t="s">
        <v>234</v>
      </c>
      <c r="F74" s="21">
        <v>3</v>
      </c>
    </row>
    <row r="75" spans="1:6" x14ac:dyDescent="0.25">
      <c r="A75" s="19" t="s">
        <v>235</v>
      </c>
      <c r="B75" s="20" t="s">
        <v>218</v>
      </c>
      <c r="C75" s="10" t="s">
        <v>10</v>
      </c>
      <c r="D75" s="12" t="s">
        <v>236</v>
      </c>
      <c r="E75" s="12" t="s">
        <v>89</v>
      </c>
      <c r="F75" s="21">
        <v>9</v>
      </c>
    </row>
    <row r="76" spans="1:6" x14ac:dyDescent="0.25">
      <c r="A76" s="19" t="s">
        <v>237</v>
      </c>
      <c r="B76" s="20" t="s">
        <v>222</v>
      </c>
      <c r="C76" s="10" t="s">
        <v>103</v>
      </c>
      <c r="D76" s="12" t="s">
        <v>238</v>
      </c>
      <c r="E76" s="19" t="s">
        <v>239</v>
      </c>
      <c r="F76" s="21">
        <v>16</v>
      </c>
    </row>
    <row r="77" spans="1:6" x14ac:dyDescent="0.25">
      <c r="A77" s="19" t="s">
        <v>240</v>
      </c>
      <c r="B77" s="20" t="s">
        <v>218</v>
      </c>
      <c r="C77" s="10" t="s">
        <v>70</v>
      </c>
      <c r="D77" s="12" t="s">
        <v>241</v>
      </c>
      <c r="E77" s="19" t="s">
        <v>242</v>
      </c>
      <c r="F77" s="21">
        <v>13</v>
      </c>
    </row>
    <row r="78" spans="1:6" ht="18" x14ac:dyDescent="0.25">
      <c r="A78" s="19" t="s">
        <v>243</v>
      </c>
      <c r="B78" s="20" t="s">
        <v>222</v>
      </c>
      <c r="C78" s="10" t="s">
        <v>74</v>
      </c>
      <c r="D78" s="12" t="s">
        <v>244</v>
      </c>
      <c r="E78" s="19" t="s">
        <v>245</v>
      </c>
      <c r="F78" s="21">
        <v>12</v>
      </c>
    </row>
    <row r="79" spans="1:6" x14ac:dyDescent="0.25">
      <c r="A79" s="22"/>
      <c r="B79" s="23"/>
      <c r="C79" s="22"/>
      <c r="D79" s="22"/>
      <c r="E79" s="16" t="s">
        <v>210</v>
      </c>
      <c r="F79" s="17">
        <f>SUM(F69:F78)</f>
        <v>146</v>
      </c>
    </row>
    <row r="80" spans="1:6" ht="22.5" x14ac:dyDescent="0.25">
      <c r="A80" s="22"/>
      <c r="B80" s="23"/>
      <c r="C80" s="22"/>
      <c r="D80" s="22"/>
      <c r="E80" s="24" t="s">
        <v>246</v>
      </c>
      <c r="F80" s="17">
        <f>SUM(F66,F79)</f>
        <v>206</v>
      </c>
    </row>
  </sheetData>
  <mergeCells count="3">
    <mergeCell ref="A3:B3"/>
    <mergeCell ref="A25:B2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84"/>
  <sheetViews>
    <sheetView tabSelected="1" topLeftCell="A13" workbookViewId="0">
      <selection activeCell="G2" sqref="G2"/>
    </sheetView>
  </sheetViews>
  <sheetFormatPr defaultRowHeight="15" x14ac:dyDescent="0.25"/>
  <cols>
    <col min="1" max="1" width="31" customWidth="1"/>
    <col min="2" max="2" width="66" customWidth="1"/>
    <col min="3" max="3" width="15.42578125" bestFit="1" customWidth="1"/>
    <col min="4" max="4" width="41.7109375" customWidth="1"/>
  </cols>
  <sheetData>
    <row r="1" spans="1:177" s="29" customFormat="1" ht="15.75" x14ac:dyDescent="0.2">
      <c r="A1" s="25" t="s">
        <v>247</v>
      </c>
      <c r="B1" s="26"/>
      <c r="C1" s="26"/>
      <c r="D1" s="27"/>
      <c r="E1" s="28"/>
      <c r="F1" s="28"/>
      <c r="G1" s="28"/>
      <c r="H1" s="28"/>
      <c r="I1" s="28"/>
    </row>
    <row r="2" spans="1:177" s="32" customFormat="1" ht="18" x14ac:dyDescent="0.15">
      <c r="A2" s="30" t="s">
        <v>1</v>
      </c>
      <c r="B2" s="30" t="s">
        <v>2</v>
      </c>
      <c r="C2" s="30" t="s">
        <v>3</v>
      </c>
      <c r="D2" s="30" t="s">
        <v>248</v>
      </c>
      <c r="E2" s="31"/>
      <c r="F2" s="31"/>
      <c r="G2" s="31"/>
      <c r="H2" s="31"/>
      <c r="I2" s="31"/>
    </row>
    <row r="3" spans="1:177" s="26" customFormat="1" ht="9" x14ac:dyDescent="0.15">
      <c r="A3" s="33" t="s">
        <v>249</v>
      </c>
      <c r="B3" s="33" t="s">
        <v>250</v>
      </c>
      <c r="C3" s="33" t="s">
        <v>251</v>
      </c>
      <c r="D3" s="34">
        <v>1</v>
      </c>
      <c r="E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</row>
    <row r="4" spans="1:177" s="26" customFormat="1" ht="9" x14ac:dyDescent="0.15">
      <c r="A4" s="28" t="s">
        <v>252</v>
      </c>
      <c r="B4" s="28" t="s">
        <v>253</v>
      </c>
      <c r="C4" s="28" t="s">
        <v>103</v>
      </c>
      <c r="D4" s="34">
        <v>1</v>
      </c>
      <c r="E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</row>
    <row r="5" spans="1:177" s="26" customFormat="1" ht="9" x14ac:dyDescent="0.15">
      <c r="A5" s="33" t="s">
        <v>254</v>
      </c>
      <c r="B5" s="33" t="s">
        <v>250</v>
      </c>
      <c r="C5" s="33" t="s">
        <v>10</v>
      </c>
      <c r="D5" s="34">
        <v>1</v>
      </c>
      <c r="E5" s="28"/>
      <c r="I5" s="2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</row>
    <row r="6" spans="1:177" s="26" customFormat="1" ht="9" x14ac:dyDescent="0.15">
      <c r="A6" s="33" t="s">
        <v>255</v>
      </c>
      <c r="B6" s="33" t="s">
        <v>111</v>
      </c>
      <c r="C6" s="33" t="s">
        <v>23</v>
      </c>
      <c r="D6" s="34">
        <v>1</v>
      </c>
      <c r="E6" s="28"/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</row>
    <row r="7" spans="1:177" s="26" customFormat="1" ht="9" x14ac:dyDescent="0.15">
      <c r="A7" s="33" t="s">
        <v>256</v>
      </c>
      <c r="B7" s="33" t="s">
        <v>86</v>
      </c>
      <c r="C7" s="33" t="s">
        <v>70</v>
      </c>
      <c r="D7" s="34">
        <v>1</v>
      </c>
      <c r="E7" s="31"/>
      <c r="I7" s="31"/>
    </row>
    <row r="8" spans="1:177" s="26" customFormat="1" ht="9" x14ac:dyDescent="0.15">
      <c r="A8" s="33" t="s">
        <v>257</v>
      </c>
      <c r="B8" s="33" t="s">
        <v>111</v>
      </c>
      <c r="C8" s="33" t="s">
        <v>19</v>
      </c>
      <c r="D8" s="34">
        <v>1</v>
      </c>
      <c r="E8" s="28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</row>
    <row r="9" spans="1:177" s="26" customFormat="1" ht="9" x14ac:dyDescent="0.15">
      <c r="A9" s="33" t="s">
        <v>258</v>
      </c>
      <c r="B9" s="33" t="s">
        <v>259</v>
      </c>
      <c r="C9" s="33" t="s">
        <v>173</v>
      </c>
      <c r="D9" s="34">
        <v>1</v>
      </c>
      <c r="E9" s="28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</row>
    <row r="10" spans="1:177" s="26" customFormat="1" ht="9" x14ac:dyDescent="0.15">
      <c r="A10" s="33" t="s">
        <v>260</v>
      </c>
      <c r="B10" s="33" t="s">
        <v>250</v>
      </c>
      <c r="C10" s="33" t="s">
        <v>40</v>
      </c>
      <c r="D10" s="34">
        <v>1</v>
      </c>
      <c r="E10" s="28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</row>
    <row r="11" spans="1:177" s="26" customFormat="1" ht="9" x14ac:dyDescent="0.15">
      <c r="A11" s="33" t="s">
        <v>261</v>
      </c>
      <c r="B11" s="33" t="s">
        <v>262</v>
      </c>
      <c r="C11" s="33" t="s">
        <v>131</v>
      </c>
      <c r="D11" s="34">
        <v>1</v>
      </c>
      <c r="E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</row>
    <row r="12" spans="1:177" s="26" customFormat="1" ht="9" x14ac:dyDescent="0.15">
      <c r="A12" s="28" t="s">
        <v>263</v>
      </c>
      <c r="B12" s="28" t="s">
        <v>111</v>
      </c>
      <c r="C12" s="28" t="s">
        <v>53</v>
      </c>
      <c r="D12" s="34">
        <v>1</v>
      </c>
      <c r="E12" s="28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</row>
    <row r="13" spans="1:177" s="26" customFormat="1" ht="9" x14ac:dyDescent="0.15">
      <c r="A13" s="33" t="s">
        <v>264</v>
      </c>
      <c r="B13" s="33" t="s">
        <v>86</v>
      </c>
      <c r="C13" s="33" t="s">
        <v>117</v>
      </c>
      <c r="D13" s="34">
        <v>1</v>
      </c>
      <c r="E13" s="2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</row>
    <row r="14" spans="1:177" s="26" customFormat="1" ht="9" x14ac:dyDescent="0.15">
      <c r="A14" s="33" t="s">
        <v>265</v>
      </c>
      <c r="B14" s="33" t="s">
        <v>111</v>
      </c>
      <c r="C14" s="33" t="s">
        <v>173</v>
      </c>
      <c r="D14" s="34">
        <v>1</v>
      </c>
      <c r="E14" s="31"/>
      <c r="I14" s="31"/>
    </row>
    <row r="15" spans="1:177" s="26" customFormat="1" ht="9" x14ac:dyDescent="0.15">
      <c r="A15" s="33" t="s">
        <v>266</v>
      </c>
      <c r="B15" s="33" t="s">
        <v>86</v>
      </c>
      <c r="C15" s="33" t="s">
        <v>30</v>
      </c>
      <c r="D15" s="34">
        <v>1</v>
      </c>
      <c r="E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</row>
    <row r="16" spans="1:177" s="26" customFormat="1" ht="9" x14ac:dyDescent="0.15">
      <c r="A16" s="33" t="s">
        <v>267</v>
      </c>
      <c r="B16" s="33" t="s">
        <v>107</v>
      </c>
      <c r="C16" s="33" t="s">
        <v>74</v>
      </c>
      <c r="D16" s="34">
        <v>1</v>
      </c>
      <c r="E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</row>
    <row r="17" spans="1:177" s="26" customFormat="1" ht="9" x14ac:dyDescent="0.15">
      <c r="A17" s="33" t="s">
        <v>268</v>
      </c>
      <c r="B17" s="33" t="s">
        <v>86</v>
      </c>
      <c r="C17" s="33" t="s">
        <v>117</v>
      </c>
      <c r="D17" s="34">
        <v>1</v>
      </c>
      <c r="E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</row>
    <row r="18" spans="1:177" s="26" customFormat="1" ht="9" x14ac:dyDescent="0.15">
      <c r="A18" s="33" t="s">
        <v>269</v>
      </c>
      <c r="B18" s="33" t="s">
        <v>270</v>
      </c>
      <c r="C18" s="33" t="s">
        <v>70</v>
      </c>
      <c r="D18" s="34">
        <v>1</v>
      </c>
      <c r="E18" s="28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</row>
    <row r="19" spans="1:177" s="26" customFormat="1" ht="9" x14ac:dyDescent="0.15">
      <c r="A19" s="33" t="s">
        <v>271</v>
      </c>
      <c r="B19" s="33" t="s">
        <v>183</v>
      </c>
      <c r="C19" s="33" t="s">
        <v>44</v>
      </c>
      <c r="D19" s="34">
        <v>1</v>
      </c>
      <c r="E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</row>
    <row r="20" spans="1:177" s="26" customFormat="1" ht="9" x14ac:dyDescent="0.15">
      <c r="A20" s="33" t="s">
        <v>272</v>
      </c>
      <c r="B20" s="33" t="s">
        <v>120</v>
      </c>
      <c r="C20" s="33" t="s">
        <v>19</v>
      </c>
      <c r="D20" s="34">
        <v>1</v>
      </c>
      <c r="E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</row>
    <row r="21" spans="1:177" s="26" customFormat="1" ht="9" x14ac:dyDescent="0.15">
      <c r="A21" s="33" t="s">
        <v>273</v>
      </c>
      <c r="B21" s="33" t="s">
        <v>262</v>
      </c>
      <c r="C21" s="33" t="s">
        <v>177</v>
      </c>
      <c r="D21" s="34">
        <v>1</v>
      </c>
      <c r="E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</row>
    <row r="22" spans="1:177" s="26" customFormat="1" ht="9" x14ac:dyDescent="0.15">
      <c r="A22" s="33" t="s">
        <v>274</v>
      </c>
      <c r="B22" s="33" t="s">
        <v>262</v>
      </c>
      <c r="C22" s="33" t="s">
        <v>275</v>
      </c>
      <c r="D22" s="34">
        <v>1</v>
      </c>
      <c r="E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</row>
    <row r="23" spans="1:177" s="26" customFormat="1" ht="9" x14ac:dyDescent="0.15">
      <c r="A23" s="33" t="s">
        <v>276</v>
      </c>
      <c r="B23" s="33" t="s">
        <v>259</v>
      </c>
      <c r="C23" s="33" t="s">
        <v>277</v>
      </c>
      <c r="D23" s="34">
        <v>1</v>
      </c>
      <c r="E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</row>
    <row r="24" spans="1:177" s="26" customFormat="1" ht="9" x14ac:dyDescent="0.15">
      <c r="A24" s="28" t="s">
        <v>278</v>
      </c>
      <c r="B24" s="28" t="s">
        <v>259</v>
      </c>
      <c r="C24" s="28" t="s">
        <v>74</v>
      </c>
      <c r="D24" s="34">
        <v>1</v>
      </c>
      <c r="E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</row>
    <row r="25" spans="1:177" s="26" customFormat="1" ht="9" x14ac:dyDescent="0.15">
      <c r="A25" s="33" t="s">
        <v>279</v>
      </c>
      <c r="B25" s="33" t="s">
        <v>86</v>
      </c>
      <c r="C25" s="33" t="s">
        <v>23</v>
      </c>
      <c r="D25" s="34">
        <v>1</v>
      </c>
      <c r="E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</row>
    <row r="26" spans="1:177" s="26" customFormat="1" ht="9" x14ac:dyDescent="0.15">
      <c r="A26" s="33" t="s">
        <v>280</v>
      </c>
      <c r="B26" s="33" t="s">
        <v>262</v>
      </c>
      <c r="C26" s="33" t="s">
        <v>281</v>
      </c>
      <c r="D26" s="34">
        <v>1</v>
      </c>
      <c r="E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</row>
    <row r="27" spans="1:177" s="26" customFormat="1" ht="9" x14ac:dyDescent="0.15">
      <c r="A27" s="33" t="s">
        <v>282</v>
      </c>
      <c r="B27" s="33" t="s">
        <v>183</v>
      </c>
      <c r="C27" s="33" t="s">
        <v>154</v>
      </c>
      <c r="D27" s="34">
        <v>1</v>
      </c>
      <c r="E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</row>
    <row r="28" spans="1:177" s="26" customFormat="1" ht="9" x14ac:dyDescent="0.15">
      <c r="A28" s="28" t="s">
        <v>283</v>
      </c>
      <c r="B28" s="28" t="s">
        <v>120</v>
      </c>
      <c r="C28" s="28" t="s">
        <v>284</v>
      </c>
      <c r="D28" s="34">
        <v>1</v>
      </c>
      <c r="E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</row>
    <row r="29" spans="1:177" s="26" customFormat="1" ht="9" x14ac:dyDescent="0.15">
      <c r="A29" s="33" t="s">
        <v>285</v>
      </c>
      <c r="B29" s="33" t="s">
        <v>262</v>
      </c>
      <c r="C29" s="33" t="s">
        <v>10</v>
      </c>
      <c r="D29" s="34">
        <v>1</v>
      </c>
      <c r="E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</row>
    <row r="30" spans="1:177" s="26" customFormat="1" ht="9" x14ac:dyDescent="0.15">
      <c r="A30" s="33" t="s">
        <v>286</v>
      </c>
      <c r="B30" s="33" t="s">
        <v>111</v>
      </c>
      <c r="C30" s="33" t="s">
        <v>287</v>
      </c>
      <c r="D30" s="34">
        <v>1</v>
      </c>
      <c r="E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</row>
    <row r="31" spans="1:177" s="26" customFormat="1" ht="9" x14ac:dyDescent="0.15">
      <c r="A31" s="33" t="s">
        <v>288</v>
      </c>
      <c r="B31" s="33" t="s">
        <v>259</v>
      </c>
      <c r="C31" s="33" t="s">
        <v>10</v>
      </c>
      <c r="D31" s="34">
        <v>1</v>
      </c>
      <c r="E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</row>
    <row r="32" spans="1:177" s="26" customFormat="1" ht="9" x14ac:dyDescent="0.15">
      <c r="A32" s="33" t="s">
        <v>289</v>
      </c>
      <c r="B32" s="33" t="s">
        <v>111</v>
      </c>
      <c r="C32" s="33" t="s">
        <v>103</v>
      </c>
      <c r="D32" s="34">
        <v>1</v>
      </c>
      <c r="E32" s="2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</row>
    <row r="33" spans="1:177" s="26" customFormat="1" ht="9" x14ac:dyDescent="0.15">
      <c r="A33" s="28" t="s">
        <v>290</v>
      </c>
      <c r="B33" s="28" t="s">
        <v>111</v>
      </c>
      <c r="C33" s="28" t="s">
        <v>98</v>
      </c>
      <c r="D33" s="34">
        <v>1</v>
      </c>
      <c r="E33" s="2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</row>
    <row r="34" spans="1:177" s="26" customFormat="1" ht="9" x14ac:dyDescent="0.15">
      <c r="A34" s="33" t="s">
        <v>291</v>
      </c>
      <c r="B34" s="33" t="s">
        <v>111</v>
      </c>
      <c r="C34" s="33" t="s">
        <v>173</v>
      </c>
      <c r="D34" s="34">
        <v>1</v>
      </c>
      <c r="E34" s="2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</row>
    <row r="35" spans="1:177" s="26" customFormat="1" ht="9" x14ac:dyDescent="0.15">
      <c r="A35" s="33" t="s">
        <v>292</v>
      </c>
      <c r="B35" s="33" t="s">
        <v>111</v>
      </c>
      <c r="C35" s="33" t="s">
        <v>293</v>
      </c>
      <c r="D35" s="34">
        <v>1</v>
      </c>
      <c r="E35" s="2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</row>
    <row r="36" spans="1:177" s="26" customFormat="1" ht="9" x14ac:dyDescent="0.15">
      <c r="A36" s="33" t="s">
        <v>294</v>
      </c>
      <c r="B36" s="33" t="s">
        <v>86</v>
      </c>
      <c r="C36" s="33" t="s">
        <v>23</v>
      </c>
      <c r="D36" s="34">
        <v>1</v>
      </c>
      <c r="E36" s="2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</row>
    <row r="37" spans="1:177" s="26" customFormat="1" ht="9" x14ac:dyDescent="0.15">
      <c r="A37" s="33" t="s">
        <v>295</v>
      </c>
      <c r="B37" s="33" t="s">
        <v>296</v>
      </c>
      <c r="C37" s="33" t="s">
        <v>53</v>
      </c>
      <c r="D37" s="34">
        <v>1</v>
      </c>
      <c r="E37" s="28"/>
      <c r="I37" s="28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</row>
    <row r="38" spans="1:177" s="26" customFormat="1" ht="9" x14ac:dyDescent="0.15">
      <c r="A38" s="33" t="s">
        <v>297</v>
      </c>
      <c r="B38" s="33" t="s">
        <v>183</v>
      </c>
      <c r="C38" s="33" t="s">
        <v>298</v>
      </c>
      <c r="D38" s="34">
        <v>1</v>
      </c>
      <c r="E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</row>
    <row r="39" spans="1:177" s="26" customFormat="1" ht="9" x14ac:dyDescent="0.15">
      <c r="A39" s="33" t="s">
        <v>299</v>
      </c>
      <c r="B39" s="33" t="s">
        <v>107</v>
      </c>
      <c r="C39" s="33" t="s">
        <v>124</v>
      </c>
      <c r="D39" s="34">
        <v>1</v>
      </c>
      <c r="E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</row>
    <row r="40" spans="1:177" s="26" customFormat="1" ht="9" x14ac:dyDescent="0.15">
      <c r="A40" s="33" t="s">
        <v>300</v>
      </c>
      <c r="B40" s="33" t="s">
        <v>262</v>
      </c>
      <c r="C40" s="33" t="s">
        <v>173</v>
      </c>
      <c r="D40" s="34">
        <v>1</v>
      </c>
      <c r="E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</row>
    <row r="41" spans="1:177" s="26" customFormat="1" ht="9" x14ac:dyDescent="0.15">
      <c r="A41" s="33" t="s">
        <v>301</v>
      </c>
      <c r="B41" s="33" t="s">
        <v>86</v>
      </c>
      <c r="C41" s="33" t="s">
        <v>154</v>
      </c>
      <c r="D41" s="34">
        <v>1</v>
      </c>
      <c r="E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</row>
    <row r="42" spans="1:177" s="26" customFormat="1" ht="9" x14ac:dyDescent="0.15">
      <c r="A42" s="33" t="s">
        <v>302</v>
      </c>
      <c r="B42" s="33" t="s">
        <v>262</v>
      </c>
      <c r="C42" s="33" t="s">
        <v>177</v>
      </c>
      <c r="D42" s="34">
        <v>1</v>
      </c>
      <c r="E42" s="31"/>
      <c r="I42" s="31"/>
    </row>
    <row r="43" spans="1:177" s="26" customFormat="1" ht="9" x14ac:dyDescent="0.15">
      <c r="A43" s="33" t="s">
        <v>303</v>
      </c>
      <c r="B43" s="33" t="s">
        <v>259</v>
      </c>
      <c r="C43" s="33" t="s">
        <v>251</v>
      </c>
      <c r="D43" s="34">
        <v>1</v>
      </c>
      <c r="E43" s="31"/>
      <c r="I43" s="31"/>
    </row>
    <row r="44" spans="1:177" s="26" customFormat="1" ht="9" x14ac:dyDescent="0.15">
      <c r="A44" s="33" t="s">
        <v>304</v>
      </c>
      <c r="B44" s="33" t="s">
        <v>86</v>
      </c>
      <c r="C44" s="33" t="s">
        <v>305</v>
      </c>
      <c r="D44" s="34">
        <v>1</v>
      </c>
      <c r="E44" s="28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</row>
    <row r="45" spans="1:177" s="26" customFormat="1" ht="9" x14ac:dyDescent="0.15">
      <c r="A45" s="33" t="s">
        <v>306</v>
      </c>
      <c r="B45" s="33" t="s">
        <v>259</v>
      </c>
      <c r="C45" s="33" t="s">
        <v>19</v>
      </c>
      <c r="D45" s="34">
        <v>1</v>
      </c>
      <c r="E45" s="28"/>
      <c r="I45" s="28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</row>
    <row r="46" spans="1:177" s="26" customFormat="1" ht="9" x14ac:dyDescent="0.15">
      <c r="A46" s="33" t="s">
        <v>307</v>
      </c>
      <c r="B46" s="33" t="s">
        <v>259</v>
      </c>
      <c r="C46" s="33" t="s">
        <v>154</v>
      </c>
      <c r="D46" s="34">
        <v>1</v>
      </c>
      <c r="E46" s="28"/>
      <c r="I46" s="28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</row>
    <row r="47" spans="1:177" s="26" customFormat="1" ht="9" x14ac:dyDescent="0.15">
      <c r="A47" s="33" t="s">
        <v>308</v>
      </c>
      <c r="B47" s="33" t="s">
        <v>250</v>
      </c>
      <c r="C47" s="33" t="s">
        <v>154</v>
      </c>
      <c r="D47" s="34">
        <v>1</v>
      </c>
      <c r="E47" s="28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</row>
    <row r="48" spans="1:177" s="26" customFormat="1" ht="9" x14ac:dyDescent="0.15">
      <c r="A48" s="33" t="s">
        <v>309</v>
      </c>
      <c r="B48" s="33" t="s">
        <v>270</v>
      </c>
      <c r="C48" s="33" t="s">
        <v>10</v>
      </c>
      <c r="D48" s="34">
        <v>1</v>
      </c>
      <c r="E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</row>
    <row r="49" spans="1:177" s="26" customFormat="1" ht="9" x14ac:dyDescent="0.15">
      <c r="A49" s="33" t="s">
        <v>310</v>
      </c>
      <c r="B49" s="33" t="s">
        <v>86</v>
      </c>
      <c r="C49" s="33" t="s">
        <v>15</v>
      </c>
      <c r="D49" s="34">
        <v>1</v>
      </c>
      <c r="E49" s="28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</row>
    <row r="50" spans="1:177" s="26" customFormat="1" ht="9" x14ac:dyDescent="0.15">
      <c r="A50" s="33" t="s">
        <v>311</v>
      </c>
      <c r="B50" s="33" t="s">
        <v>107</v>
      </c>
      <c r="C50" s="33" t="s">
        <v>177</v>
      </c>
      <c r="D50" s="34">
        <v>1</v>
      </c>
      <c r="E50" s="28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</row>
    <row r="51" spans="1:177" s="26" customFormat="1" ht="9" x14ac:dyDescent="0.15">
      <c r="A51" s="33" t="s">
        <v>312</v>
      </c>
      <c r="B51" s="33" t="s">
        <v>86</v>
      </c>
      <c r="C51" s="33" t="s">
        <v>44</v>
      </c>
      <c r="D51" s="34">
        <v>1</v>
      </c>
      <c r="E51" s="28"/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</row>
    <row r="52" spans="1:177" s="26" customFormat="1" ht="9" x14ac:dyDescent="0.15">
      <c r="A52" s="33" t="s">
        <v>313</v>
      </c>
      <c r="B52" s="33" t="s">
        <v>86</v>
      </c>
      <c r="C52" s="33" t="s">
        <v>314</v>
      </c>
      <c r="D52" s="34">
        <v>1</v>
      </c>
      <c r="E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</row>
    <row r="53" spans="1:177" s="26" customFormat="1" ht="9" x14ac:dyDescent="0.15">
      <c r="A53" s="33" t="s">
        <v>315</v>
      </c>
      <c r="B53" s="33" t="s">
        <v>259</v>
      </c>
      <c r="C53" s="33" t="s">
        <v>173</v>
      </c>
      <c r="D53" s="34">
        <v>1</v>
      </c>
      <c r="E53" s="28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</row>
    <row r="54" spans="1:177" s="26" customFormat="1" ht="9" x14ac:dyDescent="0.15">
      <c r="A54" s="33" t="s">
        <v>316</v>
      </c>
      <c r="B54" s="33" t="s">
        <v>86</v>
      </c>
      <c r="C54" s="33" t="s">
        <v>317</v>
      </c>
      <c r="D54" s="34">
        <v>1</v>
      </c>
      <c r="E54" s="28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</row>
    <row r="55" spans="1:177" s="26" customFormat="1" ht="9" x14ac:dyDescent="0.15">
      <c r="A55" s="28" t="s">
        <v>318</v>
      </c>
      <c r="B55" s="28" t="s">
        <v>319</v>
      </c>
      <c r="C55" s="28" t="s">
        <v>131</v>
      </c>
      <c r="D55" s="34">
        <v>1</v>
      </c>
      <c r="E55" s="28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</row>
    <row r="56" spans="1:177" s="26" customFormat="1" ht="9" x14ac:dyDescent="0.15">
      <c r="A56" s="33" t="s">
        <v>320</v>
      </c>
      <c r="B56" s="33" t="s">
        <v>111</v>
      </c>
      <c r="C56" s="33" t="s">
        <v>173</v>
      </c>
      <c r="D56" s="34">
        <v>1</v>
      </c>
      <c r="E56" s="28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</row>
    <row r="57" spans="1:177" s="26" customFormat="1" ht="9" x14ac:dyDescent="0.15">
      <c r="A57" s="33" t="s">
        <v>321</v>
      </c>
      <c r="B57" s="33" t="s">
        <v>322</v>
      </c>
      <c r="C57" s="33" t="s">
        <v>103</v>
      </c>
      <c r="D57" s="34">
        <v>1</v>
      </c>
      <c r="E57" s="28"/>
      <c r="I57" s="28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</row>
    <row r="58" spans="1:177" s="26" customFormat="1" ht="9" x14ac:dyDescent="0.15">
      <c r="A58" s="33" t="s">
        <v>323</v>
      </c>
      <c r="B58" s="33" t="s">
        <v>262</v>
      </c>
      <c r="C58" s="33" t="s">
        <v>30</v>
      </c>
      <c r="D58" s="34">
        <v>1</v>
      </c>
      <c r="E58" s="28"/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</row>
    <row r="59" spans="1:177" s="26" customFormat="1" ht="9" x14ac:dyDescent="0.15">
      <c r="A59" s="33" t="s">
        <v>324</v>
      </c>
      <c r="B59" s="33" t="s">
        <v>250</v>
      </c>
      <c r="C59" s="33" t="s">
        <v>10</v>
      </c>
      <c r="D59" s="34">
        <v>1</v>
      </c>
      <c r="E59" s="28"/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</row>
    <row r="60" spans="1:177" s="26" customFormat="1" ht="9" x14ac:dyDescent="0.15">
      <c r="A60" s="33" t="s">
        <v>325</v>
      </c>
      <c r="B60" s="33" t="s">
        <v>107</v>
      </c>
      <c r="C60" s="33" t="s">
        <v>326</v>
      </c>
      <c r="D60" s="34">
        <v>1</v>
      </c>
      <c r="E60" s="28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</row>
    <row r="61" spans="1:177" s="26" customFormat="1" ht="9" x14ac:dyDescent="0.15">
      <c r="A61" s="33" t="s">
        <v>327</v>
      </c>
      <c r="B61" s="33" t="s">
        <v>322</v>
      </c>
      <c r="C61" s="33" t="s">
        <v>98</v>
      </c>
      <c r="D61" s="34">
        <v>1</v>
      </c>
      <c r="E61" s="28"/>
      <c r="I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</row>
    <row r="62" spans="1:177" s="26" customFormat="1" ht="9" x14ac:dyDescent="0.15">
      <c r="A62" s="33" t="s">
        <v>328</v>
      </c>
      <c r="B62" s="33" t="s">
        <v>250</v>
      </c>
      <c r="C62" s="33" t="s">
        <v>251</v>
      </c>
      <c r="D62" s="34">
        <v>1</v>
      </c>
      <c r="E62" s="28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</row>
    <row r="63" spans="1:177" s="26" customFormat="1" ht="9" x14ac:dyDescent="0.15">
      <c r="A63" s="33" t="s">
        <v>329</v>
      </c>
      <c r="B63" s="33" t="s">
        <v>107</v>
      </c>
      <c r="C63" s="33" t="s">
        <v>330</v>
      </c>
      <c r="D63" s="34">
        <v>1</v>
      </c>
      <c r="E63" s="28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</row>
    <row r="64" spans="1:177" s="26" customFormat="1" ht="9" x14ac:dyDescent="0.15">
      <c r="A64" s="33" t="s">
        <v>331</v>
      </c>
      <c r="B64" s="33" t="s">
        <v>259</v>
      </c>
      <c r="C64" s="33" t="s">
        <v>124</v>
      </c>
      <c r="D64" s="34">
        <v>1</v>
      </c>
      <c r="E64" s="28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</row>
    <row r="65" spans="1:177" s="26" customFormat="1" ht="9" x14ac:dyDescent="0.15">
      <c r="A65" s="33" t="s">
        <v>332</v>
      </c>
      <c r="B65" s="33" t="s">
        <v>262</v>
      </c>
      <c r="C65" s="33" t="s">
        <v>70</v>
      </c>
      <c r="D65" s="34">
        <v>1</v>
      </c>
      <c r="E65" s="31"/>
      <c r="F65" s="28"/>
      <c r="G65" s="28"/>
      <c r="H65" s="28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</row>
    <row r="66" spans="1:177" s="29" customFormat="1" ht="9" x14ac:dyDescent="0.15">
      <c r="A66" s="33" t="s">
        <v>333</v>
      </c>
      <c r="B66" s="33" t="s">
        <v>86</v>
      </c>
      <c r="C66" s="33" t="s">
        <v>74</v>
      </c>
      <c r="D66" s="34">
        <v>1</v>
      </c>
      <c r="E66" s="35"/>
      <c r="F66" s="35"/>
      <c r="G66" s="35"/>
      <c r="H66" s="35"/>
      <c r="I66" s="35"/>
    </row>
    <row r="67" spans="1:177" s="29" customFormat="1" ht="9" x14ac:dyDescent="0.15">
      <c r="A67" s="33" t="s">
        <v>334</v>
      </c>
      <c r="B67" s="33" t="s">
        <v>111</v>
      </c>
      <c r="C67" s="33" t="s">
        <v>117</v>
      </c>
      <c r="D67" s="34">
        <v>1</v>
      </c>
      <c r="E67" s="35"/>
      <c r="F67" s="35"/>
      <c r="G67" s="35"/>
      <c r="H67" s="35"/>
      <c r="I67" s="35"/>
    </row>
    <row r="68" spans="1:177" s="29" customFormat="1" ht="9" x14ac:dyDescent="0.15">
      <c r="A68" s="33" t="s">
        <v>335</v>
      </c>
      <c r="B68" s="33" t="s">
        <v>111</v>
      </c>
      <c r="C68" s="33" t="s">
        <v>30</v>
      </c>
      <c r="D68" s="34">
        <v>1</v>
      </c>
      <c r="E68" s="35"/>
      <c r="F68" s="35"/>
      <c r="G68" s="35"/>
      <c r="H68" s="35"/>
      <c r="I68" s="35"/>
    </row>
    <row r="69" spans="1:177" s="29" customFormat="1" ht="9" x14ac:dyDescent="0.15">
      <c r="A69" s="33" t="s">
        <v>336</v>
      </c>
      <c r="B69" s="33" t="s">
        <v>250</v>
      </c>
      <c r="C69" s="33" t="s">
        <v>326</v>
      </c>
      <c r="D69" s="34">
        <v>1</v>
      </c>
      <c r="E69" s="35"/>
      <c r="F69" s="35"/>
      <c r="G69" s="35"/>
      <c r="H69" s="35"/>
      <c r="I69" s="35"/>
    </row>
    <row r="70" spans="1:177" s="29" customFormat="1" ht="9" x14ac:dyDescent="0.15">
      <c r="A70" s="33" t="s">
        <v>337</v>
      </c>
      <c r="B70" s="33" t="s">
        <v>111</v>
      </c>
      <c r="C70" s="33" t="s">
        <v>131</v>
      </c>
      <c r="D70" s="34">
        <v>1</v>
      </c>
      <c r="E70" s="35"/>
      <c r="F70" s="35"/>
      <c r="G70" s="35"/>
      <c r="H70" s="35"/>
      <c r="I70" s="35"/>
    </row>
    <row r="71" spans="1:177" s="29" customFormat="1" ht="9" x14ac:dyDescent="0.15">
      <c r="A71" s="33" t="s">
        <v>338</v>
      </c>
      <c r="B71" s="33" t="s">
        <v>107</v>
      </c>
      <c r="C71" s="33" t="s">
        <v>326</v>
      </c>
      <c r="D71" s="34">
        <v>1</v>
      </c>
      <c r="E71" s="35"/>
      <c r="F71" s="35"/>
      <c r="G71" s="35"/>
      <c r="H71" s="35"/>
      <c r="I71" s="35"/>
    </row>
    <row r="72" spans="1:177" s="29" customFormat="1" ht="9" x14ac:dyDescent="0.15">
      <c r="A72" s="33" t="s">
        <v>339</v>
      </c>
      <c r="B72" s="33" t="s">
        <v>262</v>
      </c>
      <c r="C72" s="33" t="s">
        <v>23</v>
      </c>
      <c r="D72" s="34">
        <v>1</v>
      </c>
      <c r="E72" s="35"/>
      <c r="F72" s="35"/>
      <c r="G72" s="35"/>
      <c r="H72" s="35"/>
      <c r="I72" s="35"/>
    </row>
    <row r="73" spans="1:177" s="29" customFormat="1" ht="9" x14ac:dyDescent="0.15">
      <c r="A73" s="33" t="s">
        <v>340</v>
      </c>
      <c r="B73" s="33" t="s">
        <v>262</v>
      </c>
      <c r="C73" s="33" t="s">
        <v>341</v>
      </c>
      <c r="D73" s="34">
        <v>1</v>
      </c>
      <c r="E73" s="35"/>
      <c r="F73" s="35"/>
      <c r="G73" s="35"/>
      <c r="H73" s="35"/>
      <c r="I73" s="35"/>
    </row>
    <row r="74" spans="1:177" s="29" customFormat="1" ht="11.25" x14ac:dyDescent="0.2">
      <c r="A74" s="36"/>
      <c r="B74" s="36"/>
      <c r="C74" s="37" t="s">
        <v>210</v>
      </c>
      <c r="D74" s="38">
        <f>SUM(D3:D73)</f>
        <v>71</v>
      </c>
      <c r="E74" s="35"/>
      <c r="F74" s="35"/>
      <c r="G74" s="35"/>
      <c r="H74" s="35"/>
      <c r="I74" s="35"/>
    </row>
    <row r="75" spans="1:177" s="29" customFormat="1" ht="11.25" x14ac:dyDescent="0.2">
      <c r="A75" s="26"/>
      <c r="B75" s="26"/>
      <c r="C75" s="26"/>
      <c r="D75" s="38"/>
      <c r="E75" s="35"/>
      <c r="F75" s="35"/>
      <c r="G75" s="35"/>
      <c r="H75" s="35"/>
      <c r="I75" s="35"/>
    </row>
    <row r="76" spans="1:177" s="29" customFormat="1" ht="51" x14ac:dyDescent="0.2">
      <c r="A76" s="25" t="s">
        <v>342</v>
      </c>
      <c r="B76" s="26"/>
      <c r="C76" s="26"/>
      <c r="D76" s="32"/>
      <c r="E76" s="35"/>
      <c r="F76" s="35"/>
      <c r="G76" s="35"/>
      <c r="H76" s="35"/>
      <c r="I76" s="35"/>
    </row>
    <row r="77" spans="1:177" s="29" customFormat="1" ht="22.5" customHeight="1" x14ac:dyDescent="0.15">
      <c r="A77" s="39" t="s">
        <v>212</v>
      </c>
      <c r="B77" s="39" t="s">
        <v>213</v>
      </c>
      <c r="C77" s="39" t="s">
        <v>3</v>
      </c>
      <c r="D77" s="39" t="s">
        <v>343</v>
      </c>
      <c r="E77" s="35"/>
      <c r="F77" s="35"/>
      <c r="G77" s="35"/>
      <c r="H77" s="35"/>
      <c r="I77" s="35"/>
    </row>
    <row r="78" spans="1:177" s="29" customFormat="1" ht="18" x14ac:dyDescent="0.15">
      <c r="A78" s="40" t="s">
        <v>344</v>
      </c>
      <c r="B78" s="40" t="s">
        <v>218</v>
      </c>
      <c r="C78" s="40" t="s">
        <v>345</v>
      </c>
      <c r="D78" s="41">
        <v>8</v>
      </c>
      <c r="E78" s="35"/>
      <c r="F78" s="35"/>
      <c r="G78" s="35"/>
      <c r="H78" s="35"/>
      <c r="I78" s="35"/>
    </row>
    <row r="79" spans="1:177" s="29" customFormat="1" ht="18" x14ac:dyDescent="0.15">
      <c r="A79" s="40" t="s">
        <v>346</v>
      </c>
      <c r="B79" s="40" t="s">
        <v>218</v>
      </c>
      <c r="C79" s="40" t="s">
        <v>78</v>
      </c>
      <c r="D79" s="41">
        <v>7</v>
      </c>
      <c r="E79" s="35"/>
      <c r="F79" s="35"/>
      <c r="G79" s="35"/>
      <c r="H79" s="35"/>
      <c r="I79" s="35"/>
    </row>
    <row r="80" spans="1:177" s="29" customFormat="1" ht="18" x14ac:dyDescent="0.15">
      <c r="A80" s="40" t="s">
        <v>347</v>
      </c>
      <c r="B80" s="40" t="s">
        <v>218</v>
      </c>
      <c r="C80" s="40" t="s">
        <v>173</v>
      </c>
      <c r="D80" s="41">
        <v>10</v>
      </c>
      <c r="E80" s="35"/>
      <c r="F80" s="35"/>
      <c r="G80" s="35"/>
      <c r="H80" s="35"/>
      <c r="I80" s="35"/>
    </row>
    <row r="81" spans="1:9" s="29" customFormat="1" ht="18" x14ac:dyDescent="0.15">
      <c r="A81" s="40" t="s">
        <v>348</v>
      </c>
      <c r="B81" s="40" t="s">
        <v>218</v>
      </c>
      <c r="C81" s="40" t="s">
        <v>19</v>
      </c>
      <c r="D81" s="41">
        <v>8</v>
      </c>
      <c r="E81" s="35"/>
      <c r="F81" s="35"/>
      <c r="G81" s="35"/>
      <c r="H81" s="35"/>
      <c r="I81" s="35"/>
    </row>
    <row r="82" spans="1:9" s="29" customFormat="1" ht="18" x14ac:dyDescent="0.15">
      <c r="A82" s="40" t="s">
        <v>349</v>
      </c>
      <c r="B82" s="40" t="s">
        <v>218</v>
      </c>
      <c r="C82" s="40" t="s">
        <v>293</v>
      </c>
      <c r="D82" s="41">
        <v>10</v>
      </c>
      <c r="E82" s="35"/>
      <c r="F82" s="35"/>
      <c r="G82" s="35"/>
      <c r="H82" s="35"/>
      <c r="I82" s="35"/>
    </row>
    <row r="83" spans="1:9" s="29" customFormat="1" ht="11.25" x14ac:dyDescent="0.2">
      <c r="A83" s="40"/>
      <c r="B83" s="40"/>
      <c r="C83" s="37" t="s">
        <v>210</v>
      </c>
      <c r="D83" s="38">
        <f>SUM(D78:D82)</f>
        <v>43</v>
      </c>
      <c r="E83" s="35"/>
      <c r="F83" s="35"/>
      <c r="G83" s="35"/>
      <c r="H83" s="35"/>
      <c r="I83" s="35"/>
    </row>
    <row r="84" spans="1:9" s="29" customFormat="1" ht="22.5" x14ac:dyDescent="0.2">
      <c r="A84" s="40"/>
      <c r="B84" s="40"/>
      <c r="C84" s="42" t="s">
        <v>246</v>
      </c>
      <c r="D84" s="43">
        <f>SUM(D74+D83)</f>
        <v>114</v>
      </c>
      <c r="E84" s="35"/>
      <c r="F84" s="35"/>
      <c r="G84" s="35"/>
      <c r="H84" s="35"/>
      <c r="I84" s="35"/>
    </row>
  </sheetData>
  <dataValidations count="1">
    <dataValidation type="list" allowBlank="1" showInputMessage="1" showErrorMessage="1" sqref="SJ3:SM65 ACF3:ACI65 AMB3:AME65 AVX3:AWA65 BFT3:BFW65 BPP3:BPS65 BZL3:BZO65 CJH3:CJK65 CTD3:CTG65 DCZ3:DDC65 DMV3:DMY65 DWR3:DWU65 EGN3:EGQ65 EQJ3:EQM65 FAF3:FAI65 FKB3:FKE65 FTX3:FUA65 GDT3:GDW65 GNP3:GNS65 GXL3:GXO65 HHH3:HHK65 HRD3:HRG65 IAZ3:IBC65 IKV3:IKY65 IUR3:IUU65 JEN3:JEQ65 JOJ3:JOM65 JYF3:JYI65 KIB3:KIE65 KRX3:KSA65 LBT3:LBW65 LLP3:LLS65 LVL3:LVO65 MFH3:MFK65 MPD3:MPG65 MYZ3:MZC65 NIV3:NIY65 NSR3:NSU65 OCN3:OCQ65 OMJ3:OMM65 OWF3:OWI65 PGB3:PGE65 PPX3:PQA65 PZT3:PZW65 QJP3:QJS65 QTL3:QTO65 RDH3:RDK65 RND3:RNG65 RWZ3:RXC65 SGV3:SGY65 SQR3:SQU65 TAN3:TAQ65 TKJ3:TKM65 TUF3:TUI65 UEB3:UEE65 UNX3:UOA65 UXT3:UXW65 VHP3:VHS65 VRL3:VRO65 WBH3:WBK65 WLD3:WLG65 WUZ3:WVC65 IN3:IQ65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Health And Ageing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HAWKES, Jonathan</dc:creator>
  <cp:lastModifiedBy>HAWKES, Jonathan</cp:lastModifiedBy>
  <dcterms:created xsi:type="dcterms:W3CDTF">2018-12-01T22:11:31Z</dcterms:created>
  <dcterms:modified xsi:type="dcterms:W3CDTF">2018-12-01T22:23:20Z</dcterms:modified>
</cp:coreProperties>
</file>